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-120" yWindow="-120" windowWidth="19440" windowHeight="11640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4" i="1" l="1"/>
  <c r="K174" i="1"/>
  <c r="J174" i="1"/>
  <c r="I174" i="1"/>
  <c r="H174" i="1"/>
  <c r="G174" i="1"/>
  <c r="L163" i="1"/>
  <c r="K163" i="1"/>
  <c r="J163" i="1"/>
  <c r="I163" i="1"/>
  <c r="H163" i="1"/>
  <c r="G163" i="1"/>
  <c r="L157" i="1"/>
  <c r="K157" i="1"/>
  <c r="J157" i="1"/>
  <c r="I157" i="1"/>
  <c r="H157" i="1"/>
  <c r="G157" i="1"/>
  <c r="L146" i="1"/>
  <c r="K146" i="1"/>
  <c r="J146" i="1"/>
  <c r="I146" i="1"/>
  <c r="H146" i="1"/>
  <c r="G146" i="1"/>
  <c r="L140" i="1"/>
  <c r="K140" i="1"/>
  <c r="J140" i="1"/>
  <c r="I140" i="1"/>
  <c r="H140" i="1"/>
  <c r="G140" i="1"/>
  <c r="L129" i="1"/>
  <c r="K129" i="1"/>
  <c r="J129" i="1"/>
  <c r="J141" i="1" s="1"/>
  <c r="I129" i="1"/>
  <c r="H129" i="1"/>
  <c r="G129" i="1"/>
  <c r="L123" i="1"/>
  <c r="K123" i="1"/>
  <c r="J123" i="1"/>
  <c r="I123" i="1"/>
  <c r="H123" i="1"/>
  <c r="G123" i="1"/>
  <c r="L112" i="1"/>
  <c r="K112" i="1"/>
  <c r="J112" i="1"/>
  <c r="J124" i="1" s="1"/>
  <c r="I112" i="1"/>
  <c r="H112" i="1"/>
  <c r="G112" i="1"/>
  <c r="L106" i="1"/>
  <c r="K106" i="1"/>
  <c r="J106" i="1"/>
  <c r="I106" i="1"/>
  <c r="H106" i="1"/>
  <c r="G106" i="1"/>
  <c r="L95" i="1"/>
  <c r="K95" i="1"/>
  <c r="J95" i="1"/>
  <c r="I95" i="1"/>
  <c r="H95" i="1"/>
  <c r="G95" i="1"/>
  <c r="L89" i="1"/>
  <c r="K89" i="1"/>
  <c r="J89" i="1"/>
  <c r="I89" i="1"/>
  <c r="H89" i="1"/>
  <c r="G89" i="1"/>
  <c r="L78" i="1"/>
  <c r="K78" i="1"/>
  <c r="J78" i="1"/>
  <c r="I78" i="1"/>
  <c r="H78" i="1"/>
  <c r="G78" i="1"/>
  <c r="L72" i="1"/>
  <c r="K72" i="1"/>
  <c r="J72" i="1"/>
  <c r="I72" i="1"/>
  <c r="H72" i="1"/>
  <c r="G72" i="1"/>
  <c r="L61" i="1"/>
  <c r="K61" i="1"/>
  <c r="J61" i="1"/>
  <c r="I61" i="1"/>
  <c r="H61" i="1"/>
  <c r="G61" i="1"/>
  <c r="L55" i="1"/>
  <c r="K55" i="1"/>
  <c r="J55" i="1"/>
  <c r="I55" i="1"/>
  <c r="H55" i="1"/>
  <c r="G55" i="1"/>
  <c r="L44" i="1"/>
  <c r="K44" i="1"/>
  <c r="J44" i="1"/>
  <c r="I44" i="1"/>
  <c r="H44" i="1"/>
  <c r="G44" i="1"/>
  <c r="G10" i="1"/>
  <c r="L38" i="1"/>
  <c r="K38" i="1"/>
  <c r="J38" i="1"/>
  <c r="I38" i="1"/>
  <c r="H38" i="1"/>
  <c r="G38" i="1"/>
  <c r="L27" i="1"/>
  <c r="K27" i="1"/>
  <c r="J27" i="1"/>
  <c r="I27" i="1"/>
  <c r="H27" i="1"/>
  <c r="G27" i="1"/>
  <c r="L21" i="1"/>
  <c r="K21" i="1"/>
  <c r="J21" i="1"/>
  <c r="I21" i="1"/>
  <c r="H21" i="1"/>
  <c r="G21" i="1"/>
  <c r="L10" i="1"/>
  <c r="K10" i="1"/>
  <c r="J10" i="1"/>
  <c r="I10" i="1"/>
  <c r="H10" i="1"/>
  <c r="J175" i="1" l="1"/>
  <c r="J39" i="1"/>
  <c r="J158" i="1"/>
  <c r="I158" i="1"/>
  <c r="I175" i="1"/>
  <c r="I56" i="1"/>
  <c r="I73" i="1"/>
  <c r="I90" i="1"/>
  <c r="I107" i="1"/>
  <c r="I124" i="1"/>
  <c r="I141" i="1"/>
  <c r="J22" i="1"/>
  <c r="G90" i="1"/>
  <c r="K90" i="1"/>
  <c r="G107" i="1"/>
  <c r="K107" i="1"/>
  <c r="G124" i="1"/>
  <c r="K124" i="1"/>
  <c r="G141" i="1"/>
  <c r="K141" i="1"/>
  <c r="G158" i="1"/>
  <c r="K158" i="1"/>
  <c r="G175" i="1"/>
  <c r="K175" i="1"/>
  <c r="H124" i="1"/>
  <c r="L124" i="1"/>
  <c r="H141" i="1"/>
  <c r="L141" i="1"/>
  <c r="H158" i="1"/>
  <c r="L158" i="1"/>
  <c r="H175" i="1"/>
  <c r="L175" i="1"/>
  <c r="J107" i="1"/>
  <c r="J56" i="1"/>
  <c r="J73" i="1"/>
  <c r="J90" i="1"/>
  <c r="H90" i="1"/>
  <c r="L90" i="1"/>
  <c r="H107" i="1"/>
  <c r="L107" i="1"/>
  <c r="G73" i="1"/>
  <c r="K73" i="1"/>
  <c r="H73" i="1"/>
  <c r="L73" i="1"/>
  <c r="G56" i="1"/>
  <c r="K56" i="1"/>
  <c r="H56" i="1"/>
  <c r="L56" i="1"/>
  <c r="I22" i="1"/>
  <c r="G22" i="1"/>
  <c r="I39" i="1"/>
  <c r="K22" i="1"/>
  <c r="G39" i="1"/>
  <c r="K39" i="1"/>
  <c r="H22" i="1"/>
  <c r="L22" i="1"/>
  <c r="H39" i="1"/>
  <c r="L39" i="1"/>
</calcChain>
</file>

<file path=xl/sharedStrings.xml><?xml version="1.0" encoding="utf-8"?>
<sst xmlns="http://schemas.openxmlformats.org/spreadsheetml/2006/main" count="413" uniqueCount="134">
  <si>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</si>
  <si>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</si>
  <si>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</si>
  <si>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</si>
  <si>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</si>
  <si>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</si>
  <si>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</si>
  <si>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</si>
  <si>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</si>
  <si>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</si>
  <si>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</si>
  <si>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</si>
  <si>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</si>
  <si>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</si>
  <si>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</si>
  <si>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</si>
  <si>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</si>
  <si>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</si>
  <si>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</si>
  <si>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</si>
  <si>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</si>
  <si>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сливочное</t>
  </si>
  <si>
    <t>Завтрак 2</t>
  </si>
  <si>
    <t>фрукты</t>
  </si>
  <si>
    <t>Обед</t>
  </si>
  <si>
    <t>закуска</t>
  </si>
  <si>
    <t>Яблоко</t>
  </si>
  <si>
    <t>1 блюдо</t>
  </si>
  <si>
    <t>2 блюдо</t>
  </si>
  <si>
    <t>100(70/30)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</si>
  <si>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</si>
  <si>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</si>
  <si>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</si>
  <si>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</si>
  <si>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</si>
  <si>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</si>
  <si>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</si>
  <si>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</si>
  <si>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</si>
  <si>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160*</t>
  </si>
  <si>
    <t>Суп молочный с макаронными изделиями</t>
  </si>
  <si>
    <t>693*</t>
  </si>
  <si>
    <t>Какао с молоком</t>
  </si>
  <si>
    <t>97*</t>
  </si>
  <si>
    <t>Сыр порциями</t>
  </si>
  <si>
    <t>10</t>
  </si>
  <si>
    <t>ттк</t>
  </si>
  <si>
    <t>124*</t>
  </si>
  <si>
    <t>Каша молочная «ДРУЖБА» с маслом</t>
  </si>
  <si>
    <t>Сыр</t>
  </si>
  <si>
    <t>ТТК</t>
  </si>
  <si>
    <t>100(60/40)</t>
  </si>
  <si>
    <t>Напиток лимонный</t>
  </si>
  <si>
    <t>686*</t>
  </si>
  <si>
    <t>Чай с лимоном</t>
  </si>
  <si>
    <t>139*</t>
  </si>
  <si>
    <t>371*</t>
  </si>
  <si>
    <t>Филе минтая тушеное с луком</t>
  </si>
  <si>
    <t>516*</t>
  </si>
  <si>
    <t>Картофельное пюре</t>
  </si>
  <si>
    <t>Каша молочная овсяная с маслом</t>
  </si>
  <si>
    <t>142*</t>
  </si>
  <si>
    <t>200/5</t>
  </si>
  <si>
    <t xml:space="preserve">Каша гречневая вязкая </t>
  </si>
  <si>
    <t>692*</t>
  </si>
  <si>
    <t xml:space="preserve">Кофейный напиток </t>
  </si>
  <si>
    <t>Макароны отварные</t>
  </si>
  <si>
    <t>110*</t>
  </si>
  <si>
    <t>Борщ на мясном бульоне со сметаной</t>
  </si>
  <si>
    <t>333*</t>
  </si>
  <si>
    <t>Макароны отварные с сыром и маслом</t>
  </si>
  <si>
    <t>Рис отварной рассыпчатый</t>
  </si>
  <si>
    <t>Кисель из концентрата</t>
  </si>
  <si>
    <t>638*</t>
  </si>
  <si>
    <t>Компот из изюма</t>
  </si>
  <si>
    <t>631*</t>
  </si>
  <si>
    <t>Компот из яблок</t>
  </si>
  <si>
    <t>МБОУ "Новочебоксарский кадетский лицей"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</si>
  <si>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</si>
  <si>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</si>
  <si>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</si>
  <si>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</si>
  <si>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</si>
  <si>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</si>
  <si>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</si>
  <si>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</si>
  <si>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</si>
  <si>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</si>
  <si>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 ООО "Агрофирма "Атлашевская"</t>
  </si>
  <si>
    <t>Е.В. Мефодьева</t>
  </si>
  <si>
    <t>Неделя</t>
  </si>
  <si>
    <t>День недели</t>
  </si>
  <si>
    <t>итого</t>
  </si>
  <si>
    <t>Итого за день:</t>
  </si>
  <si>
    <t>250/5</t>
  </si>
  <si>
    <t>Суп с рыбными консервами</t>
  </si>
  <si>
    <t>Биточек из филе кур с овощами в красном соусе</t>
  </si>
  <si>
    <t>Каша молочная пшенная с маслом сливочным</t>
  </si>
  <si>
    <t>Помидор порционный</t>
  </si>
  <si>
    <t>Рассольник по-Ленинградски на курином бульоне с сметаной</t>
  </si>
  <si>
    <t>Котлеты из говядины и куриного филе в томатном соусе</t>
  </si>
  <si>
    <t>Кофейный напиток</t>
  </si>
  <si>
    <t>15*</t>
  </si>
  <si>
    <t>Огурец порционный</t>
  </si>
  <si>
    <t>Суп гороховый с картофелем на мясном бульоне</t>
  </si>
  <si>
    <t>Стрипсы куриные в томатном соусе</t>
  </si>
  <si>
    <t xml:space="preserve">Салат из свежей капусты </t>
  </si>
  <si>
    <t>Суп с макаронными изделиями на курином бульоне с гренками</t>
  </si>
  <si>
    <t>200/15</t>
  </si>
  <si>
    <t>378**</t>
  </si>
  <si>
    <t>Чай с молоком</t>
  </si>
  <si>
    <t>Тефтели из говядины с рисом в томатном соусе</t>
  </si>
  <si>
    <t>Каша манная молочная с маслом сливочным</t>
  </si>
  <si>
    <t>Рассольник по-Ленинградски на курином бульоне со сметаной</t>
  </si>
  <si>
    <t>292**</t>
  </si>
  <si>
    <t>Филе куриное тушеное с овощами с соусом сметанным</t>
  </si>
  <si>
    <t>Каша молочная "Дружба" с маслом сливочным</t>
  </si>
  <si>
    <t>Огурец порц.</t>
  </si>
  <si>
    <t>Щи из свежей капусты на курином бульоне со сметаной</t>
  </si>
  <si>
    <t>Гречка отварная рассыпчатая</t>
  </si>
  <si>
    <t>Котлеты из говядины и филе кур с томаным соусом</t>
  </si>
  <si>
    <t>250(230/15/5)</t>
  </si>
  <si>
    <t>Солянка мясная со сметаной</t>
  </si>
  <si>
    <t>Котлета куриная с сыром и красным соусом</t>
  </si>
  <si>
    <t>Напиток апельсиновый</t>
  </si>
  <si>
    <t>Каша молочная гречневая с маслом</t>
  </si>
  <si>
    <t>Салат из свежей капусты</t>
  </si>
  <si>
    <t>Суп гороховый на мясном бульоне</t>
  </si>
  <si>
    <t>Каша рисовая вязкая</t>
  </si>
  <si>
    <t>Фишболы с маслом</t>
  </si>
  <si>
    <t>90/5</t>
  </si>
  <si>
    <t>Каша пшенияная молочная с маслом</t>
  </si>
  <si>
    <t>259*</t>
  </si>
  <si>
    <t>Жаркое с говядиной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</si>
</sst>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16" fontId="0" fillId="2" borderId="5" xfId="0" applyNumberFormat="1" applyFont="1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right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7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64" fontId="1" fillId="2" borderId="10" xfId="0" applyNumberFormat="1" applyFont="1" applyFill="1" applyBorder="1" applyAlignment="1" applyProtection="1">
      <alignment horizontal="right"/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5" xfId="0" applyFont="1" applyFill="1" applyBorder="1" applyProtection="1">
      <protection locked="0"/>
    </xf>
    <xf numFmtId="164" fontId="1" fillId="2" borderId="5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4" borderId="12" xfId="0" applyFont="1" applyFill="1" applyBorder="1" applyProtection="1">
      <protection locked="0"/>
    </xf>
    <xf numFmtId="1" fontId="2" fillId="4" borderId="13" xfId="0" applyNumberFormat="1" applyFont="1" applyFill="1" applyBorder="1" applyAlignment="1" applyProtection="1">
      <alignment horizontal="center"/>
      <protection locked="0"/>
    </xf>
    <xf numFmtId="1" fontId="2" fillId="4" borderId="1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/>
    </xf>
    <xf numFmtId="0" fontId="0" fillId="0" borderId="2" xfId="0" applyFont="1" applyBorder="1" applyAlignment="1">
      <alignment horizontal="center" wrapText="1"/>
    </xf>
    <xf numFmtId="0" fontId="8" fillId="0" borderId="12" xfId="0" applyFont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vertical="top" wrapText="1"/>
    </xf>
    <xf numFmtId="0" fontId="2" fillId="0" borderId="12" xfId="0" applyFont="1" applyBorder="1" applyAlignment="1" applyProtection="1">
      <alignment horizontal="center" vertical="top" wrapText="1"/>
    </xf>
    <xf numFmtId="0" fontId="2" fillId="5" borderId="20" xfId="0" applyFont="1" applyFill="1" applyBorder="1" applyAlignment="1" applyProtection="1">
      <alignment vertical="top" wrapText="1"/>
    </xf>
    <xf numFmtId="0" fontId="2" fillId="5" borderId="20" xfId="0" applyFont="1" applyFill="1" applyBorder="1" applyAlignment="1" applyProtection="1">
      <alignment horizontal="center" vertical="top" wrapText="1"/>
    </xf>
    <xf numFmtId="0" fontId="0" fillId="0" borderId="22" xfId="0" applyFont="1" applyBorder="1"/>
    <xf numFmtId="0" fontId="0" fillId="0" borderId="0" xfId="0" applyBorder="1"/>
    <xf numFmtId="0" fontId="0" fillId="0" borderId="19" xfId="0" applyBorder="1" applyProtection="1"/>
    <xf numFmtId="0" fontId="0" fillId="0" borderId="23" xfId="0" applyBorder="1"/>
    <xf numFmtId="0" fontId="7" fillId="0" borderId="18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1" fontId="2" fillId="0" borderId="12" xfId="0" applyNumberFormat="1" applyFont="1" applyBorder="1" applyAlignment="1" applyProtection="1">
      <alignment horizontal="center" vertical="top" wrapText="1"/>
    </xf>
    <xf numFmtId="164" fontId="2" fillId="0" borderId="12" xfId="0" applyNumberFormat="1" applyFont="1" applyBorder="1" applyAlignment="1" applyProtection="1">
      <alignment horizontal="center" vertical="top" wrapText="1"/>
    </xf>
    <xf numFmtId="0" fontId="9" fillId="5" borderId="24" xfId="0" applyFont="1" applyFill="1" applyBorder="1" applyAlignment="1" applyProtection="1">
      <alignment horizontal="center" vertical="center" wrapText="1"/>
    </xf>
    <xf numFmtId="0" fontId="10" fillId="5" borderId="21" xfId="0" applyFont="1" applyFill="1" applyBorder="1" applyAlignment="1" applyProtection="1">
      <alignment horizontal="center" vertical="center" wrapText="1"/>
    </xf>
    <xf numFmtId="0" fontId="2" fillId="4" borderId="14" xfId="0" applyFont="1" applyFill="1" applyBorder="1" applyAlignment="1" applyProtection="1">
      <alignment horizontal="left" wrapText="1"/>
      <protection locked="0"/>
    </xf>
    <xf numFmtId="0" fontId="2" fillId="4" borderId="15" xfId="0" applyFont="1" applyFill="1" applyBorder="1" applyAlignment="1" applyProtection="1">
      <alignment horizontal="left" wrapText="1"/>
      <protection locked="0"/>
    </xf>
    <xf numFmtId="0" fontId="2" fillId="4" borderId="16" xfId="0" applyFont="1" applyFill="1" applyBorder="1" applyAlignment="1" applyProtection="1">
      <alignment horizontal="left" wrapText="1"/>
      <protection locked="0"/>
    </xf>
    <xf numFmtId="0" fontId="2" fillId="4" borderId="12" xfId="0" applyFont="1" applyFill="1" applyBorder="1" applyAlignment="1" applyProtection="1">
      <alignment horizontal="left" wrapText="1"/>
      <protection locked="0"/>
    </xf>
    <xf numFmtId="0" fontId="2" fillId="4" borderId="0" xfId="0" applyFont="1" applyFill="1" applyBorder="1" applyAlignment="1" applyProtection="1">
      <alignment horizontal="center" wrapText="1"/>
      <protection locked="0"/>
    </xf>
    <xf numFmtId="0" fontId="2" fillId="4" borderId="17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view="pageBreakPreview" topLeftCell="A34" zoomScaleNormal="100" zoomScaleSheetLayoutView="100" workbookViewId="0">
      <selection activeCell="D31" sqref="D31:L37"/>
    </sheetView>
  </sheetViews>
  <sheetFormatPr defaultColWidth="11.5703125" defaultRowHeight="15" x14ac:dyDescent="0.25"/>
  <cols>
    <col min="1" max="1" width="5.28515625" customWidth="1"/>
    <col min="2" max="2" width="5.5703125" customWidth="1"/>
    <col min="3" max="3" width="9.42578125" customWidth="1"/>
    <col min="5" max="5" width="7" customWidth="1"/>
    <col min="6" max="6" width="35" customWidth="1"/>
    <col min="9" max="9" width="14.85546875" customWidth="1"/>
    <col min="10" max="10" width="7" customWidth="1"/>
    <col min="11" max="11" width="8.28515625" customWidth="1"/>
    <col min="12" max="12" width="12.140625" customWidth="1"/>
  </cols>
  <sheetData>
    <row r="1" spans="1:12" s="51" customFormat="1" ht="15" customHeight="1" x14ac:dyDescent="0.25">
      <c r="A1" s="48" t="s">
        <v>0</v>
      </c>
      <c r="B1" s="82" t="s">
        <v>77</v>
      </c>
      <c r="C1" s="82"/>
      <c r="D1" s="82"/>
      <c r="E1" s="83"/>
      <c r="F1" s="50" t="s">
        <v>78</v>
      </c>
      <c r="G1" s="49" t="s">
        <v>79</v>
      </c>
      <c r="H1" s="78" t="s">
        <v>88</v>
      </c>
      <c r="I1" s="79"/>
      <c r="J1" s="79"/>
      <c r="K1" s="80"/>
    </row>
    <row r="2" spans="1:12" s="51" customFormat="1" ht="18" customHeight="1" x14ac:dyDescent="0.25">
      <c r="A2" s="52" t="s">
        <v>80</v>
      </c>
      <c r="B2" s="49"/>
      <c r="C2" s="49"/>
      <c r="D2" s="48"/>
      <c r="E2" s="49"/>
      <c r="F2" s="49"/>
      <c r="G2" s="49" t="s">
        <v>81</v>
      </c>
      <c r="H2" s="81" t="s">
        <v>89</v>
      </c>
      <c r="I2" s="81"/>
      <c r="J2" s="81"/>
      <c r="K2" s="81"/>
    </row>
    <row r="3" spans="1:12" s="51" customFormat="1" ht="17.25" customHeight="1" x14ac:dyDescent="0.25">
      <c r="A3" s="53" t="s">
        <v>82</v>
      </c>
      <c r="B3" s="49"/>
      <c r="C3" s="49"/>
      <c r="D3" s="54"/>
      <c r="E3" s="55" t="s">
        <v>83</v>
      </c>
      <c r="F3" s="49"/>
      <c r="G3" s="49" t="s">
        <v>84</v>
      </c>
      <c r="H3" s="56">
        <v>1</v>
      </c>
      <c r="I3" s="56">
        <v>9</v>
      </c>
      <c r="J3" s="57">
        <v>2026</v>
      </c>
      <c r="K3" s="48"/>
    </row>
    <row r="4" spans="1:12" s="51" customFormat="1" ht="12.75" customHeight="1" thickBot="1" x14ac:dyDescent="0.3">
      <c r="A4" s="49"/>
      <c r="B4" s="49"/>
      <c r="C4" s="49"/>
      <c r="D4" s="53"/>
      <c r="E4" s="49"/>
      <c r="F4" s="49"/>
      <c r="G4" s="49"/>
      <c r="H4" s="58" t="s">
        <v>85</v>
      </c>
      <c r="I4" s="58" t="s">
        <v>86</v>
      </c>
      <c r="J4" s="58" t="s">
        <v>87</v>
      </c>
      <c r="K4" s="49"/>
    </row>
    <row r="5" spans="1:12" ht="33.75" customHeight="1" thickBot="1" x14ac:dyDescent="0.3">
      <c r="A5" s="69" t="s">
        <v>90</v>
      </c>
      <c r="B5" s="70" t="s">
        <v>91</v>
      </c>
      <c r="C5" s="59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" t="s">
        <v>10</v>
      </c>
    </row>
    <row r="6" spans="1:12" ht="22.35" customHeight="1" x14ac:dyDescent="0.25">
      <c r="A6" s="71">
        <v>1</v>
      </c>
      <c r="B6" s="71">
        <v>1</v>
      </c>
      <c r="C6" s="65" t="s">
        <v>11</v>
      </c>
      <c r="D6" s="3" t="s">
        <v>12</v>
      </c>
      <c r="E6" s="4" t="s">
        <v>13</v>
      </c>
      <c r="F6" s="5" t="s">
        <v>14</v>
      </c>
      <c r="G6" s="6" t="s">
        <v>94</v>
      </c>
      <c r="H6" s="7">
        <v>26</v>
      </c>
      <c r="I6" s="7">
        <v>321</v>
      </c>
      <c r="J6" s="7">
        <v>12.16</v>
      </c>
      <c r="K6" s="7">
        <v>14.93</v>
      </c>
      <c r="L6" s="8">
        <v>36.619999999999997</v>
      </c>
    </row>
    <row r="7" spans="1:12" ht="16.350000000000001" customHeight="1" x14ac:dyDescent="0.25">
      <c r="A7" s="71"/>
      <c r="B7" s="71"/>
      <c r="C7" s="66"/>
      <c r="D7" s="9" t="s">
        <v>15</v>
      </c>
      <c r="E7" s="10" t="s">
        <v>16</v>
      </c>
      <c r="F7" s="11" t="s">
        <v>17</v>
      </c>
      <c r="G7" s="12">
        <v>200</v>
      </c>
      <c r="H7" s="13">
        <v>6</v>
      </c>
      <c r="I7" s="13">
        <v>57</v>
      </c>
      <c r="J7" s="14">
        <v>0.2</v>
      </c>
      <c r="K7" s="14">
        <v>0.05</v>
      </c>
      <c r="L7" s="15">
        <v>15.01</v>
      </c>
    </row>
    <row r="8" spans="1:12" ht="19.350000000000001" customHeight="1" x14ac:dyDescent="0.25">
      <c r="A8" s="71"/>
      <c r="B8" s="71"/>
      <c r="C8" s="66"/>
      <c r="D8" s="9" t="s">
        <v>18</v>
      </c>
      <c r="E8" s="10"/>
      <c r="F8" s="11" t="s">
        <v>19</v>
      </c>
      <c r="G8" s="16">
        <v>50</v>
      </c>
      <c r="H8" s="13">
        <v>6</v>
      </c>
      <c r="I8" s="13">
        <v>119</v>
      </c>
      <c r="J8" s="14">
        <v>3.8</v>
      </c>
      <c r="K8" s="14">
        <v>0.4</v>
      </c>
      <c r="L8" s="17">
        <v>24.3</v>
      </c>
    </row>
    <row r="9" spans="1:12" ht="13.35" customHeight="1" x14ac:dyDescent="0.25">
      <c r="A9" s="71"/>
      <c r="B9" s="71"/>
      <c r="C9" s="66"/>
      <c r="D9" s="9"/>
      <c r="E9" s="10" t="s">
        <v>43</v>
      </c>
      <c r="F9" s="11" t="s">
        <v>44</v>
      </c>
      <c r="G9" s="16">
        <v>10</v>
      </c>
      <c r="H9" s="13">
        <v>12</v>
      </c>
      <c r="I9" s="14">
        <v>36.799999999999997</v>
      </c>
      <c r="J9" s="14">
        <v>2.4500000000000002</v>
      </c>
      <c r="K9" s="14">
        <v>2.85</v>
      </c>
      <c r="L9" s="17">
        <v>0.1</v>
      </c>
    </row>
    <row r="10" spans="1:12" ht="15.75" thickBot="1" x14ac:dyDescent="0.3">
      <c r="A10" s="72"/>
      <c r="B10" s="72"/>
      <c r="C10" s="67"/>
      <c r="D10" s="60" t="s">
        <v>92</v>
      </c>
      <c r="E10" s="61"/>
      <c r="F10" s="62"/>
      <c r="G10" s="62">
        <f t="shared" ref="G10:L10" si="0">SUM(G6:G9)</f>
        <v>260</v>
      </c>
      <c r="H10" s="74">
        <f t="shared" si="0"/>
        <v>50</v>
      </c>
      <c r="I10" s="74">
        <f t="shared" si="0"/>
        <v>533.79999999999995</v>
      </c>
      <c r="J10" s="74">
        <f t="shared" si="0"/>
        <v>18.61</v>
      </c>
      <c r="K10" s="74">
        <f t="shared" si="0"/>
        <v>18.23</v>
      </c>
      <c r="L10" s="74">
        <f t="shared" si="0"/>
        <v>76.029999999999987</v>
      </c>
    </row>
    <row r="11" spans="1:12" x14ac:dyDescent="0.25">
      <c r="A11" s="71"/>
      <c r="B11" s="71"/>
      <c r="C11" s="65" t="s">
        <v>22</v>
      </c>
      <c r="D11" s="22" t="s">
        <v>23</v>
      </c>
      <c r="E11" s="23"/>
      <c r="F11" s="5"/>
      <c r="G11" s="7"/>
      <c r="H11" s="24"/>
      <c r="I11" s="7"/>
      <c r="J11" s="7"/>
      <c r="K11" s="7"/>
      <c r="L11" s="8"/>
    </row>
    <row r="12" spans="1:12" x14ac:dyDescent="0.25">
      <c r="A12" s="71"/>
      <c r="B12" s="71"/>
      <c r="C12" s="66"/>
      <c r="D12" s="10"/>
      <c r="E12" s="10"/>
      <c r="F12" s="11"/>
      <c r="G12" s="13"/>
      <c r="H12" s="25"/>
      <c r="I12" s="13"/>
      <c r="J12" s="13"/>
      <c r="K12" s="13"/>
      <c r="L12" s="21"/>
    </row>
    <row r="13" spans="1:12" ht="15.75" thickBot="1" x14ac:dyDescent="0.3">
      <c r="A13" s="71"/>
      <c r="B13" s="71"/>
      <c r="C13" s="68"/>
      <c r="D13" s="26"/>
      <c r="E13" s="26"/>
      <c r="F13" s="27"/>
      <c r="G13" s="28"/>
      <c r="H13" s="29"/>
      <c r="I13" s="28"/>
      <c r="J13" s="28"/>
      <c r="K13" s="28"/>
      <c r="L13" s="30"/>
    </row>
    <row r="14" spans="1:12" ht="15.6" customHeight="1" x14ac:dyDescent="0.25">
      <c r="A14" s="71">
        <v>1</v>
      </c>
      <c r="B14" s="71">
        <v>1</v>
      </c>
      <c r="C14" s="66" t="s">
        <v>24</v>
      </c>
      <c r="D14" s="31" t="s">
        <v>25</v>
      </c>
      <c r="E14" s="32" t="s">
        <v>50</v>
      </c>
      <c r="F14" s="33" t="s">
        <v>26</v>
      </c>
      <c r="G14" s="34">
        <v>100</v>
      </c>
      <c r="H14" s="34">
        <v>16</v>
      </c>
      <c r="I14" s="35">
        <v>47</v>
      </c>
      <c r="J14" s="36">
        <v>0.4</v>
      </c>
      <c r="K14" s="35">
        <v>0.4</v>
      </c>
      <c r="L14" s="37">
        <v>9.8000000000000007</v>
      </c>
    </row>
    <row r="15" spans="1:12" ht="27.6" customHeight="1" x14ac:dyDescent="0.25">
      <c r="A15" s="71"/>
      <c r="B15" s="71"/>
      <c r="D15" s="9" t="s">
        <v>27</v>
      </c>
      <c r="E15" s="10" t="s">
        <v>50</v>
      </c>
      <c r="F15" s="38" t="s">
        <v>95</v>
      </c>
      <c r="G15" s="12">
        <v>200</v>
      </c>
      <c r="H15" s="20">
        <v>20</v>
      </c>
      <c r="I15" s="19">
        <v>69.2</v>
      </c>
      <c r="J15" s="14">
        <v>3.8</v>
      </c>
      <c r="K15" s="14">
        <v>5</v>
      </c>
      <c r="L15" s="17">
        <v>6.8</v>
      </c>
    </row>
    <row r="16" spans="1:12" ht="26.85" customHeight="1" x14ac:dyDescent="0.25">
      <c r="A16" s="71"/>
      <c r="B16" s="71"/>
      <c r="C16" s="66"/>
      <c r="D16" s="9" t="s">
        <v>28</v>
      </c>
      <c r="E16" s="10" t="s">
        <v>50</v>
      </c>
      <c r="F16" s="11" t="s">
        <v>96</v>
      </c>
      <c r="G16" s="12" t="s">
        <v>51</v>
      </c>
      <c r="H16" s="20">
        <v>50</v>
      </c>
      <c r="I16" s="19">
        <v>116.3</v>
      </c>
      <c r="J16" s="19">
        <v>9.3000000000000007</v>
      </c>
      <c r="K16" s="14">
        <v>7.7</v>
      </c>
      <c r="L16" s="15">
        <v>6.4</v>
      </c>
    </row>
    <row r="17" spans="1:12" ht="15.6" customHeight="1" x14ac:dyDescent="0.25">
      <c r="A17" s="71"/>
      <c r="B17" s="71"/>
      <c r="C17" s="66"/>
      <c r="D17" s="9" t="s">
        <v>30</v>
      </c>
      <c r="E17" s="10" t="s">
        <v>31</v>
      </c>
      <c r="F17" s="11" t="s">
        <v>32</v>
      </c>
      <c r="G17" s="12">
        <v>150</v>
      </c>
      <c r="H17" s="20">
        <v>12</v>
      </c>
      <c r="I17" s="14">
        <v>271</v>
      </c>
      <c r="J17" s="14">
        <v>8.06</v>
      </c>
      <c r="K17" s="14">
        <v>7.62</v>
      </c>
      <c r="L17" s="15">
        <v>48.08</v>
      </c>
    </row>
    <row r="18" spans="1:12" x14ac:dyDescent="0.25">
      <c r="A18" s="71"/>
      <c r="B18" s="71"/>
      <c r="C18" s="66"/>
      <c r="D18" s="9" t="s">
        <v>33</v>
      </c>
      <c r="E18" s="10" t="s">
        <v>34</v>
      </c>
      <c r="F18" s="11" t="s">
        <v>35</v>
      </c>
      <c r="G18" s="12">
        <v>200</v>
      </c>
      <c r="H18" s="20">
        <v>6</v>
      </c>
      <c r="I18" s="19">
        <v>116</v>
      </c>
      <c r="J18" s="14">
        <v>0.44</v>
      </c>
      <c r="K18" s="14">
        <v>0</v>
      </c>
      <c r="L18" s="15">
        <v>20.88</v>
      </c>
    </row>
    <row r="19" spans="1:12" x14ac:dyDescent="0.25">
      <c r="A19" s="71"/>
      <c r="B19" s="71"/>
      <c r="C19" s="66"/>
      <c r="D19" s="9" t="s">
        <v>36</v>
      </c>
      <c r="E19" s="10"/>
      <c r="F19" s="11" t="s">
        <v>19</v>
      </c>
      <c r="G19" s="20">
        <v>30</v>
      </c>
      <c r="H19" s="20">
        <v>3</v>
      </c>
      <c r="I19" s="14">
        <v>69.3</v>
      </c>
      <c r="J19" s="14">
        <v>2.4</v>
      </c>
      <c r="K19" s="14">
        <v>0.3</v>
      </c>
      <c r="L19" s="17">
        <v>14.9</v>
      </c>
    </row>
    <row r="20" spans="1:12" ht="14.1" customHeight="1" x14ac:dyDescent="0.25">
      <c r="A20" s="71"/>
      <c r="B20" s="71"/>
      <c r="C20" s="66"/>
      <c r="D20" s="9" t="s">
        <v>37</v>
      </c>
      <c r="E20" s="10"/>
      <c r="F20" s="11" t="s">
        <v>38</v>
      </c>
      <c r="G20" s="20">
        <v>30</v>
      </c>
      <c r="H20" s="14">
        <v>3</v>
      </c>
      <c r="I20" s="14">
        <v>36.75</v>
      </c>
      <c r="J20" s="14">
        <v>1.17</v>
      </c>
      <c r="K20" s="14">
        <v>0.13</v>
      </c>
      <c r="L20" s="17">
        <v>12.9</v>
      </c>
    </row>
    <row r="21" spans="1:12" x14ac:dyDescent="0.25">
      <c r="A21" s="72"/>
      <c r="B21" s="72"/>
      <c r="C21" s="67"/>
      <c r="D21" s="60" t="s">
        <v>92</v>
      </c>
      <c r="E21" s="61"/>
      <c r="F21" s="62"/>
      <c r="G21" s="62">
        <f t="shared" ref="G21:L21" si="1">SUM(G14:G20)</f>
        <v>710</v>
      </c>
      <c r="H21" s="62">
        <f t="shared" si="1"/>
        <v>110</v>
      </c>
      <c r="I21" s="75">
        <f t="shared" si="1"/>
        <v>725.55</v>
      </c>
      <c r="J21" s="75">
        <f t="shared" si="1"/>
        <v>25.57</v>
      </c>
      <c r="K21" s="75">
        <f t="shared" si="1"/>
        <v>21.150000000000002</v>
      </c>
      <c r="L21" s="75">
        <f t="shared" si="1"/>
        <v>119.76</v>
      </c>
    </row>
    <row r="22" spans="1:12" ht="15.75" thickBot="1" x14ac:dyDescent="0.3">
      <c r="A22" s="73">
        <v>1</v>
      </c>
      <c r="B22" s="73">
        <v>1</v>
      </c>
      <c r="C22" s="76" t="s">
        <v>93</v>
      </c>
      <c r="D22" s="77"/>
      <c r="E22" s="63"/>
      <c r="F22" s="64"/>
      <c r="G22" s="64">
        <f t="shared" ref="G22:L22" si="2">G10+G21</f>
        <v>970</v>
      </c>
      <c r="H22" s="64">
        <f t="shared" si="2"/>
        <v>160</v>
      </c>
      <c r="I22" s="64">
        <f t="shared" si="2"/>
        <v>1259.3499999999999</v>
      </c>
      <c r="J22" s="64">
        <f t="shared" si="2"/>
        <v>44.18</v>
      </c>
      <c r="K22" s="64">
        <f t="shared" si="2"/>
        <v>39.380000000000003</v>
      </c>
      <c r="L22" s="64">
        <f t="shared" si="2"/>
        <v>195.79</v>
      </c>
    </row>
    <row r="23" spans="1:12" ht="30" x14ac:dyDescent="0.25">
      <c r="A23" s="71">
        <v>1</v>
      </c>
      <c r="B23" s="71">
        <v>2</v>
      </c>
      <c r="C23" s="65" t="s">
        <v>11</v>
      </c>
      <c r="D23" s="3" t="s">
        <v>12</v>
      </c>
      <c r="E23" s="4" t="s">
        <v>13</v>
      </c>
      <c r="F23" s="5" t="s">
        <v>97</v>
      </c>
      <c r="G23" s="6" t="s">
        <v>94</v>
      </c>
      <c r="H23" s="39">
        <v>26</v>
      </c>
      <c r="I23" s="7">
        <v>314</v>
      </c>
      <c r="J23" s="40">
        <v>13.72</v>
      </c>
      <c r="K23" s="40">
        <v>10.09</v>
      </c>
      <c r="L23" s="41">
        <v>33.659999999999997</v>
      </c>
    </row>
    <row r="24" spans="1:12" x14ac:dyDescent="0.25">
      <c r="A24" s="71"/>
      <c r="B24" s="71"/>
      <c r="C24" s="66"/>
      <c r="D24" s="9" t="s">
        <v>15</v>
      </c>
      <c r="E24" s="10" t="s">
        <v>16</v>
      </c>
      <c r="F24" s="11" t="s">
        <v>17</v>
      </c>
      <c r="G24" s="12">
        <v>200</v>
      </c>
      <c r="H24" s="20">
        <v>6</v>
      </c>
      <c r="I24" s="13">
        <v>57</v>
      </c>
      <c r="J24" s="14">
        <v>0.2</v>
      </c>
      <c r="K24" s="14">
        <v>0.05</v>
      </c>
      <c r="L24" s="15">
        <v>15.01</v>
      </c>
    </row>
    <row r="25" spans="1:12" x14ac:dyDescent="0.25">
      <c r="A25" s="71"/>
      <c r="B25" s="71"/>
      <c r="C25" s="66"/>
      <c r="D25" s="9" t="s">
        <v>18</v>
      </c>
      <c r="E25" s="10"/>
      <c r="F25" s="11" t="s">
        <v>19</v>
      </c>
      <c r="G25" s="16">
        <v>50</v>
      </c>
      <c r="H25" s="25">
        <v>6</v>
      </c>
      <c r="I25" s="13">
        <v>119</v>
      </c>
      <c r="J25" s="14">
        <v>3.8</v>
      </c>
      <c r="K25" s="14">
        <v>0.4</v>
      </c>
      <c r="L25" s="17">
        <v>24.3</v>
      </c>
    </row>
    <row r="26" spans="1:12" x14ac:dyDescent="0.25">
      <c r="A26" s="71"/>
      <c r="B26" s="71"/>
      <c r="C26" s="66"/>
      <c r="D26" s="10"/>
      <c r="E26" s="10" t="s">
        <v>20</v>
      </c>
      <c r="F26" s="11" t="s">
        <v>21</v>
      </c>
      <c r="G26" s="18" t="s">
        <v>45</v>
      </c>
      <c r="H26" s="20">
        <v>12</v>
      </c>
      <c r="I26" s="13">
        <v>66.099999999999994</v>
      </c>
      <c r="J26" s="19">
        <v>0.08</v>
      </c>
      <c r="K26" s="14">
        <v>7.25</v>
      </c>
      <c r="L26" s="17">
        <v>0.13</v>
      </c>
    </row>
    <row r="27" spans="1:12" ht="15.75" thickBot="1" x14ac:dyDescent="0.3">
      <c r="A27" s="71"/>
      <c r="B27" s="71"/>
      <c r="C27" s="66"/>
      <c r="D27" s="60" t="s">
        <v>92</v>
      </c>
      <c r="E27" s="61"/>
      <c r="F27" s="62"/>
      <c r="G27" s="62">
        <f t="shared" ref="G27:L27" si="3">SUM(G23:G26)</f>
        <v>250</v>
      </c>
      <c r="H27" s="62">
        <f t="shared" si="3"/>
        <v>50</v>
      </c>
      <c r="I27" s="62">
        <f t="shared" si="3"/>
        <v>556.1</v>
      </c>
      <c r="J27" s="62">
        <f t="shared" si="3"/>
        <v>17.799999999999997</v>
      </c>
      <c r="K27" s="62">
        <f t="shared" si="3"/>
        <v>17.79</v>
      </c>
      <c r="L27" s="62">
        <f t="shared" si="3"/>
        <v>73.099999999999994</v>
      </c>
    </row>
    <row r="28" spans="1:12" x14ac:dyDescent="0.25">
      <c r="A28" s="71"/>
      <c r="B28" s="71"/>
      <c r="C28" s="65" t="s">
        <v>22</v>
      </c>
      <c r="D28" s="22" t="s">
        <v>23</v>
      </c>
      <c r="E28" s="23"/>
      <c r="F28" s="5"/>
      <c r="G28" s="7"/>
      <c r="H28" s="24"/>
      <c r="I28" s="7"/>
      <c r="J28" s="7"/>
      <c r="K28" s="7"/>
      <c r="L28" s="8"/>
    </row>
    <row r="29" spans="1:12" x14ac:dyDescent="0.25">
      <c r="A29" s="71"/>
      <c r="B29" s="71"/>
      <c r="C29" s="66"/>
      <c r="D29" s="10"/>
      <c r="E29" s="10"/>
      <c r="F29" s="11"/>
      <c r="G29" s="13"/>
      <c r="H29" s="25"/>
      <c r="I29" s="13"/>
      <c r="J29" s="13"/>
      <c r="K29" s="13"/>
      <c r="L29" s="21"/>
    </row>
    <row r="30" spans="1:12" ht="15.75" thickBot="1" x14ac:dyDescent="0.3">
      <c r="A30" s="71"/>
      <c r="B30" s="71"/>
      <c r="C30" s="68"/>
      <c r="D30" s="26"/>
      <c r="E30" s="26"/>
      <c r="F30" s="27"/>
      <c r="G30" s="28"/>
      <c r="H30" s="29"/>
      <c r="I30" s="28"/>
      <c r="J30" s="28"/>
      <c r="K30" s="28"/>
      <c r="L30" s="30"/>
    </row>
    <row r="31" spans="1:12" x14ac:dyDescent="0.25">
      <c r="A31" s="71">
        <v>1</v>
      </c>
      <c r="B31" s="71">
        <v>2</v>
      </c>
      <c r="C31" s="66" t="s">
        <v>24</v>
      </c>
      <c r="D31" s="31" t="s">
        <v>25</v>
      </c>
      <c r="E31" s="32" t="s">
        <v>46</v>
      </c>
      <c r="F31" s="33" t="s">
        <v>98</v>
      </c>
      <c r="G31" s="34">
        <v>60</v>
      </c>
      <c r="H31" s="34">
        <v>13</v>
      </c>
      <c r="I31" s="42">
        <v>12.84</v>
      </c>
      <c r="J31" s="36">
        <v>0.66</v>
      </c>
      <c r="K31" s="35">
        <v>0.12</v>
      </c>
      <c r="L31" s="37">
        <v>2.2799999999999998</v>
      </c>
    </row>
    <row r="32" spans="1:12" ht="30" x14ac:dyDescent="0.25">
      <c r="A32" s="71"/>
      <c r="B32" s="71"/>
      <c r="D32" s="9" t="s">
        <v>27</v>
      </c>
      <c r="E32" s="10" t="s">
        <v>61</v>
      </c>
      <c r="F32" s="38" t="s">
        <v>99</v>
      </c>
      <c r="G32" s="12" t="s">
        <v>62</v>
      </c>
      <c r="H32" s="20">
        <v>23</v>
      </c>
      <c r="I32" s="16">
        <v>154.01</v>
      </c>
      <c r="J32" s="14">
        <v>3.5</v>
      </c>
      <c r="K32" s="14">
        <v>2.48</v>
      </c>
      <c r="L32" s="17">
        <v>20.91</v>
      </c>
    </row>
    <row r="33" spans="1:12" ht="30" x14ac:dyDescent="0.25">
      <c r="A33" s="71"/>
      <c r="B33" s="71"/>
      <c r="C33" s="66"/>
      <c r="D33" s="9" t="s">
        <v>28</v>
      </c>
      <c r="E33" s="10" t="s">
        <v>50</v>
      </c>
      <c r="F33" s="11" t="s">
        <v>100</v>
      </c>
      <c r="G33" s="12" t="s">
        <v>51</v>
      </c>
      <c r="H33" s="20">
        <v>50</v>
      </c>
      <c r="I33" s="16">
        <v>236.5</v>
      </c>
      <c r="J33" s="19">
        <v>17.600000000000001</v>
      </c>
      <c r="K33" s="14">
        <v>18.600000000000001</v>
      </c>
      <c r="L33" s="15">
        <v>3.41</v>
      </c>
    </row>
    <row r="34" spans="1:12" x14ac:dyDescent="0.25">
      <c r="A34" s="71"/>
      <c r="B34" s="71"/>
      <c r="C34" s="66"/>
      <c r="D34" s="9" t="s">
        <v>30</v>
      </c>
      <c r="E34" s="10" t="s">
        <v>31</v>
      </c>
      <c r="F34" s="11" t="s">
        <v>71</v>
      </c>
      <c r="G34" s="12">
        <v>150</v>
      </c>
      <c r="H34" s="20">
        <v>13</v>
      </c>
      <c r="I34" s="16">
        <v>195.9</v>
      </c>
      <c r="J34" s="19">
        <v>3.2</v>
      </c>
      <c r="K34" s="14">
        <v>1.6</v>
      </c>
      <c r="L34" s="15">
        <v>43.3</v>
      </c>
    </row>
    <row r="35" spans="1:12" x14ac:dyDescent="0.25">
      <c r="A35" s="71"/>
      <c r="B35" s="71"/>
      <c r="C35" s="66"/>
      <c r="D35" s="9" t="s">
        <v>33</v>
      </c>
      <c r="E35" s="10" t="s">
        <v>73</v>
      </c>
      <c r="F35" s="11" t="s">
        <v>74</v>
      </c>
      <c r="G35" s="12">
        <v>180</v>
      </c>
      <c r="H35" s="20">
        <v>5</v>
      </c>
      <c r="I35" s="16">
        <v>266</v>
      </c>
      <c r="J35" s="14">
        <v>3.5</v>
      </c>
      <c r="K35" s="14">
        <v>6.85</v>
      </c>
      <c r="L35" s="15">
        <v>33.770000000000003</v>
      </c>
    </row>
    <row r="36" spans="1:12" x14ac:dyDescent="0.25">
      <c r="A36" s="71"/>
      <c r="B36" s="71"/>
      <c r="C36" s="66"/>
      <c r="D36" s="9" t="s">
        <v>36</v>
      </c>
      <c r="E36" s="10"/>
      <c r="F36" s="11" t="s">
        <v>19</v>
      </c>
      <c r="G36" s="20">
        <v>30</v>
      </c>
      <c r="H36" s="20">
        <v>3</v>
      </c>
      <c r="I36" s="13">
        <v>69.3</v>
      </c>
      <c r="J36" s="14">
        <v>2.4</v>
      </c>
      <c r="K36" s="14">
        <v>0.3</v>
      </c>
      <c r="L36" s="17">
        <v>14.9</v>
      </c>
    </row>
    <row r="37" spans="1:12" x14ac:dyDescent="0.25">
      <c r="A37" s="71"/>
      <c r="B37" s="71"/>
      <c r="C37" s="66"/>
      <c r="D37" s="9" t="s">
        <v>37</v>
      </c>
      <c r="E37" s="10"/>
      <c r="F37" s="11" t="s">
        <v>38</v>
      </c>
      <c r="G37" s="20">
        <v>30</v>
      </c>
      <c r="H37" s="20">
        <v>3</v>
      </c>
      <c r="I37" s="13">
        <v>36.75</v>
      </c>
      <c r="J37" s="14">
        <v>1.17</v>
      </c>
      <c r="K37" s="14">
        <v>0.13</v>
      </c>
      <c r="L37" s="17">
        <v>12.9</v>
      </c>
    </row>
    <row r="38" spans="1:12" x14ac:dyDescent="0.25">
      <c r="A38" s="72"/>
      <c r="B38" s="72"/>
      <c r="C38" s="67"/>
      <c r="D38" s="60" t="s">
        <v>92</v>
      </c>
      <c r="E38" s="61"/>
      <c r="F38" s="62"/>
      <c r="G38" s="62">
        <f t="shared" ref="G38:L38" si="4">SUM(G31:G37)</f>
        <v>450</v>
      </c>
      <c r="H38" s="62">
        <f t="shared" si="4"/>
        <v>110</v>
      </c>
      <c r="I38" s="62">
        <f t="shared" si="4"/>
        <v>971.3</v>
      </c>
      <c r="J38" s="62">
        <f t="shared" si="4"/>
        <v>32.03</v>
      </c>
      <c r="K38" s="62">
        <f t="shared" si="4"/>
        <v>30.080000000000005</v>
      </c>
      <c r="L38" s="62">
        <f t="shared" si="4"/>
        <v>131.47000000000003</v>
      </c>
    </row>
    <row r="39" spans="1:12" ht="15.75" thickBot="1" x14ac:dyDescent="0.3">
      <c r="A39" s="73">
        <v>1</v>
      </c>
      <c r="B39" s="73">
        <v>2</v>
      </c>
      <c r="C39" s="76" t="s">
        <v>93</v>
      </c>
      <c r="D39" s="77"/>
      <c r="E39" s="63"/>
      <c r="F39" s="64"/>
      <c r="G39" s="64">
        <f t="shared" ref="G39:L39" si="5">G27+G38</f>
        <v>700</v>
      </c>
      <c r="H39" s="64">
        <f t="shared" si="5"/>
        <v>160</v>
      </c>
      <c r="I39" s="64">
        <f t="shared" si="5"/>
        <v>1527.4</v>
      </c>
      <c r="J39" s="64">
        <f t="shared" si="5"/>
        <v>49.83</v>
      </c>
      <c r="K39" s="64">
        <f t="shared" si="5"/>
        <v>47.870000000000005</v>
      </c>
      <c r="L39" s="64">
        <f t="shared" si="5"/>
        <v>204.57000000000002</v>
      </c>
    </row>
    <row r="40" spans="1:12" ht="30" x14ac:dyDescent="0.25">
      <c r="A40" s="71">
        <v>1</v>
      </c>
      <c r="B40" s="71">
        <v>3</v>
      </c>
      <c r="C40" s="65" t="s">
        <v>11</v>
      </c>
      <c r="D40" s="3" t="s">
        <v>12</v>
      </c>
      <c r="E40" s="4" t="s">
        <v>13</v>
      </c>
      <c r="F40" s="5" t="s">
        <v>48</v>
      </c>
      <c r="G40" s="6" t="s">
        <v>94</v>
      </c>
      <c r="H40" s="39">
        <v>22</v>
      </c>
      <c r="I40" s="7">
        <v>425.57</v>
      </c>
      <c r="J40" s="40">
        <v>15.58</v>
      </c>
      <c r="K40" s="40">
        <v>18.59</v>
      </c>
      <c r="L40" s="41">
        <v>54.33</v>
      </c>
    </row>
    <row r="41" spans="1:12" x14ac:dyDescent="0.25">
      <c r="A41" s="71"/>
      <c r="B41" s="71"/>
      <c r="C41" s="66"/>
      <c r="D41" s="9" t="s">
        <v>15</v>
      </c>
      <c r="E41" s="10" t="s">
        <v>64</v>
      </c>
      <c r="F41" s="11" t="s">
        <v>101</v>
      </c>
      <c r="G41" s="12">
        <v>200</v>
      </c>
      <c r="H41" s="20">
        <v>10</v>
      </c>
      <c r="I41" s="13">
        <v>33</v>
      </c>
      <c r="J41" s="14">
        <v>0.54</v>
      </c>
      <c r="K41" s="14">
        <v>0.1</v>
      </c>
      <c r="L41" s="15">
        <v>8.58</v>
      </c>
    </row>
    <row r="42" spans="1:12" x14ac:dyDescent="0.25">
      <c r="A42" s="71"/>
      <c r="B42" s="71"/>
      <c r="C42" s="66"/>
      <c r="D42" s="9" t="s">
        <v>18</v>
      </c>
      <c r="E42" s="10"/>
      <c r="F42" s="11" t="s">
        <v>19</v>
      </c>
      <c r="G42" s="16">
        <v>50</v>
      </c>
      <c r="H42" s="25">
        <v>6</v>
      </c>
      <c r="I42" s="13">
        <v>119</v>
      </c>
      <c r="J42" s="14">
        <v>3.8</v>
      </c>
      <c r="K42" s="14">
        <v>0.4</v>
      </c>
      <c r="L42" s="45">
        <v>24.3</v>
      </c>
    </row>
    <row r="43" spans="1:12" x14ac:dyDescent="0.25">
      <c r="A43" s="71"/>
      <c r="B43" s="71"/>
      <c r="C43" s="66"/>
      <c r="D43" s="10"/>
      <c r="E43" s="10" t="s">
        <v>43</v>
      </c>
      <c r="F43" s="11" t="s">
        <v>49</v>
      </c>
      <c r="G43" s="18" t="s">
        <v>45</v>
      </c>
      <c r="H43" s="20">
        <v>12</v>
      </c>
      <c r="I43" s="13">
        <v>36.799999999999997</v>
      </c>
      <c r="J43" s="19">
        <v>2.5</v>
      </c>
      <c r="K43" s="14">
        <v>3</v>
      </c>
      <c r="L43" s="17">
        <v>0.1</v>
      </c>
    </row>
    <row r="44" spans="1:12" ht="15.75" thickBot="1" x14ac:dyDescent="0.3">
      <c r="A44" s="71"/>
      <c r="B44" s="71"/>
      <c r="C44" s="66"/>
      <c r="D44" s="60" t="s">
        <v>92</v>
      </c>
      <c r="E44" s="61"/>
      <c r="F44" s="62"/>
      <c r="G44" s="62">
        <f t="shared" ref="G44:L44" si="6">SUM(G40:G43)</f>
        <v>250</v>
      </c>
      <c r="H44" s="62">
        <f t="shared" si="6"/>
        <v>50</v>
      </c>
      <c r="I44" s="62">
        <f t="shared" si="6"/>
        <v>614.36999999999989</v>
      </c>
      <c r="J44" s="62">
        <f t="shared" si="6"/>
        <v>22.42</v>
      </c>
      <c r="K44" s="62">
        <f t="shared" si="6"/>
        <v>22.09</v>
      </c>
      <c r="L44" s="62">
        <f t="shared" si="6"/>
        <v>87.309999999999988</v>
      </c>
    </row>
    <row r="45" spans="1:12" x14ac:dyDescent="0.25">
      <c r="A45" s="71"/>
      <c r="B45" s="71"/>
      <c r="C45" s="65" t="s">
        <v>22</v>
      </c>
      <c r="D45" s="22" t="s">
        <v>23</v>
      </c>
      <c r="E45" s="23"/>
      <c r="F45" s="5"/>
      <c r="G45" s="7"/>
      <c r="H45" s="24"/>
      <c r="I45" s="7"/>
      <c r="J45" s="40"/>
      <c r="K45" s="40"/>
      <c r="L45" s="41"/>
    </row>
    <row r="46" spans="1:12" x14ac:dyDescent="0.25">
      <c r="A46" s="71"/>
      <c r="B46" s="71"/>
      <c r="C46" s="66"/>
      <c r="D46" s="10"/>
      <c r="E46" s="10"/>
      <c r="F46" s="11"/>
      <c r="G46" s="13"/>
      <c r="H46" s="25"/>
      <c r="I46" s="13"/>
      <c r="J46" s="14"/>
      <c r="K46" s="14"/>
      <c r="L46" s="17"/>
    </row>
    <row r="47" spans="1:12" ht="15.75" thickBot="1" x14ac:dyDescent="0.3">
      <c r="A47" s="71"/>
      <c r="B47" s="71"/>
      <c r="C47" s="68"/>
      <c r="D47" s="26"/>
      <c r="E47" s="26"/>
      <c r="F47" s="27"/>
      <c r="G47" s="28"/>
      <c r="H47" s="29"/>
      <c r="I47" s="28"/>
      <c r="J47" s="43"/>
      <c r="K47" s="43"/>
      <c r="L47" s="44"/>
    </row>
    <row r="48" spans="1:12" x14ac:dyDescent="0.25">
      <c r="A48" s="71">
        <v>1</v>
      </c>
      <c r="B48" s="71">
        <v>3</v>
      </c>
      <c r="C48" s="66" t="s">
        <v>24</v>
      </c>
      <c r="D48" s="31" t="s">
        <v>25</v>
      </c>
      <c r="E48" s="32" t="s">
        <v>102</v>
      </c>
      <c r="F48" s="33" t="s">
        <v>103</v>
      </c>
      <c r="G48" s="34">
        <v>60</v>
      </c>
      <c r="H48" s="34">
        <v>10</v>
      </c>
      <c r="I48" s="42">
        <v>12</v>
      </c>
      <c r="J48" s="36">
        <v>0.48</v>
      </c>
      <c r="K48" s="35">
        <v>0.12</v>
      </c>
      <c r="L48" s="37">
        <v>3.12</v>
      </c>
    </row>
    <row r="49" spans="1:12" ht="30" x14ac:dyDescent="0.25">
      <c r="A49" s="71"/>
      <c r="B49" s="71"/>
      <c r="D49" s="9" t="s">
        <v>27</v>
      </c>
      <c r="E49" s="10" t="s">
        <v>55</v>
      </c>
      <c r="F49" s="38" t="s">
        <v>104</v>
      </c>
      <c r="G49" s="12">
        <v>200</v>
      </c>
      <c r="H49" s="20">
        <v>20</v>
      </c>
      <c r="I49" s="16">
        <v>118</v>
      </c>
      <c r="J49" s="14">
        <v>5.9</v>
      </c>
      <c r="K49" s="14">
        <v>3.11</v>
      </c>
      <c r="L49" s="17">
        <v>15.98</v>
      </c>
    </row>
    <row r="50" spans="1:12" x14ac:dyDescent="0.25">
      <c r="A50" s="71"/>
      <c r="B50" s="71"/>
      <c r="C50" s="66"/>
      <c r="D50" s="9" t="s">
        <v>28</v>
      </c>
      <c r="E50" s="10" t="s">
        <v>50</v>
      </c>
      <c r="F50" s="11" t="s">
        <v>105</v>
      </c>
      <c r="G50" s="12" t="s">
        <v>29</v>
      </c>
      <c r="H50" s="20">
        <v>55</v>
      </c>
      <c r="I50" s="16">
        <v>211.8</v>
      </c>
      <c r="J50" s="19">
        <v>13.02</v>
      </c>
      <c r="K50" s="14">
        <v>16.059999999999999</v>
      </c>
      <c r="L50" s="15">
        <v>7.27</v>
      </c>
    </row>
    <row r="51" spans="1:12" x14ac:dyDescent="0.25">
      <c r="A51" s="71"/>
      <c r="B51" s="71"/>
      <c r="C51" s="66"/>
      <c r="D51" s="9" t="s">
        <v>30</v>
      </c>
      <c r="E51" s="10" t="s">
        <v>58</v>
      </c>
      <c r="F51" s="11" t="s">
        <v>66</v>
      </c>
      <c r="G51" s="12">
        <v>150</v>
      </c>
      <c r="H51" s="20">
        <v>9</v>
      </c>
      <c r="I51" s="13">
        <v>241</v>
      </c>
      <c r="J51" s="14">
        <v>5.0999999999999996</v>
      </c>
      <c r="K51" s="14">
        <v>9.15</v>
      </c>
      <c r="L51" s="15">
        <v>34.200000000000003</v>
      </c>
    </row>
    <row r="52" spans="1:12" x14ac:dyDescent="0.25">
      <c r="A52" s="71"/>
      <c r="B52" s="71"/>
      <c r="C52" s="66"/>
      <c r="D52" s="9" t="s">
        <v>33</v>
      </c>
      <c r="E52" s="10" t="s">
        <v>50</v>
      </c>
      <c r="F52" s="11" t="s">
        <v>52</v>
      </c>
      <c r="G52" s="12">
        <v>200</v>
      </c>
      <c r="H52" s="20">
        <v>10</v>
      </c>
      <c r="I52" s="16">
        <v>100</v>
      </c>
      <c r="J52" s="14">
        <v>0.2</v>
      </c>
      <c r="K52" s="14">
        <v>0.04</v>
      </c>
      <c r="L52" s="15">
        <v>20.73</v>
      </c>
    </row>
    <row r="53" spans="1:12" x14ac:dyDescent="0.25">
      <c r="A53" s="71"/>
      <c r="B53" s="71"/>
      <c r="C53" s="66"/>
      <c r="D53" s="9" t="s">
        <v>36</v>
      </c>
      <c r="E53" s="10"/>
      <c r="F53" s="11" t="s">
        <v>19</v>
      </c>
      <c r="G53" s="20">
        <v>30</v>
      </c>
      <c r="H53" s="20">
        <v>3</v>
      </c>
      <c r="I53" s="13">
        <v>69.3</v>
      </c>
      <c r="J53" s="14">
        <v>2.4</v>
      </c>
      <c r="K53" s="14">
        <v>0.3</v>
      </c>
      <c r="L53" s="17">
        <v>14.9</v>
      </c>
    </row>
    <row r="54" spans="1:12" x14ac:dyDescent="0.25">
      <c r="A54" s="71"/>
      <c r="B54" s="71"/>
      <c r="C54" s="66"/>
      <c r="D54" s="9" t="s">
        <v>37</v>
      </c>
      <c r="E54" s="10"/>
      <c r="F54" s="11" t="s">
        <v>38</v>
      </c>
      <c r="G54" s="20">
        <v>30</v>
      </c>
      <c r="H54" s="20">
        <v>3</v>
      </c>
      <c r="I54" s="13">
        <v>36.75</v>
      </c>
      <c r="J54" s="14">
        <v>1.17</v>
      </c>
      <c r="K54" s="14">
        <v>0.13</v>
      </c>
      <c r="L54" s="17">
        <v>12.9</v>
      </c>
    </row>
    <row r="55" spans="1:12" x14ac:dyDescent="0.25">
      <c r="A55" s="72"/>
      <c r="B55" s="72"/>
      <c r="C55" s="67"/>
      <c r="D55" s="60" t="s">
        <v>92</v>
      </c>
      <c r="E55" s="61"/>
      <c r="F55" s="62"/>
      <c r="G55" s="62">
        <f t="shared" ref="G55:L55" si="7">SUM(G48:G54)</f>
        <v>670</v>
      </c>
      <c r="H55" s="62">
        <f t="shared" si="7"/>
        <v>110</v>
      </c>
      <c r="I55" s="62">
        <f t="shared" si="7"/>
        <v>788.84999999999991</v>
      </c>
      <c r="J55" s="62">
        <f t="shared" si="7"/>
        <v>28.269999999999996</v>
      </c>
      <c r="K55" s="62">
        <f t="shared" si="7"/>
        <v>28.909999999999997</v>
      </c>
      <c r="L55" s="62">
        <f t="shared" si="7"/>
        <v>109.10000000000002</v>
      </c>
    </row>
    <row r="56" spans="1:12" ht="15.75" thickBot="1" x14ac:dyDescent="0.3">
      <c r="A56" s="73">
        <v>1</v>
      </c>
      <c r="B56" s="73">
        <v>3</v>
      </c>
      <c r="C56" s="76" t="s">
        <v>93</v>
      </c>
      <c r="D56" s="77"/>
      <c r="E56" s="63"/>
      <c r="F56" s="64"/>
      <c r="G56" s="64">
        <f t="shared" ref="G56:L56" si="8">G44+G55</f>
        <v>920</v>
      </c>
      <c r="H56" s="64">
        <f t="shared" si="8"/>
        <v>160</v>
      </c>
      <c r="I56" s="64">
        <f t="shared" si="8"/>
        <v>1403.2199999999998</v>
      </c>
      <c r="J56" s="64">
        <f t="shared" si="8"/>
        <v>50.69</v>
      </c>
      <c r="K56" s="64">
        <f t="shared" si="8"/>
        <v>51</v>
      </c>
      <c r="L56" s="64">
        <f t="shared" si="8"/>
        <v>196.41000000000003</v>
      </c>
    </row>
    <row r="57" spans="1:12" ht="30" x14ac:dyDescent="0.25">
      <c r="A57" s="71">
        <v>1</v>
      </c>
      <c r="B57" s="71">
        <v>4</v>
      </c>
      <c r="C57" s="65" t="s">
        <v>11</v>
      </c>
      <c r="D57" s="3" t="s">
        <v>12</v>
      </c>
      <c r="E57" s="4" t="s">
        <v>39</v>
      </c>
      <c r="F57" s="5" t="s">
        <v>40</v>
      </c>
      <c r="G57" s="6">
        <v>250</v>
      </c>
      <c r="H57" s="40">
        <v>26</v>
      </c>
      <c r="I57" s="40">
        <v>245.84</v>
      </c>
      <c r="J57" s="40">
        <v>15.1</v>
      </c>
      <c r="K57" s="40">
        <v>11.1</v>
      </c>
      <c r="L57" s="41">
        <v>36.75</v>
      </c>
    </row>
    <row r="58" spans="1:12" x14ac:dyDescent="0.25">
      <c r="A58" s="71"/>
      <c r="B58" s="71"/>
      <c r="C58" s="66"/>
      <c r="D58" s="9" t="s">
        <v>15</v>
      </c>
      <c r="E58" s="10" t="s">
        <v>16</v>
      </c>
      <c r="F58" s="11" t="s">
        <v>17</v>
      </c>
      <c r="G58" s="12">
        <v>200</v>
      </c>
      <c r="H58" s="14">
        <v>6</v>
      </c>
      <c r="I58" s="14">
        <v>57</v>
      </c>
      <c r="J58" s="14">
        <v>0.2</v>
      </c>
      <c r="K58" s="14">
        <v>0.05</v>
      </c>
      <c r="L58" s="15">
        <v>15.01</v>
      </c>
    </row>
    <row r="59" spans="1:12" x14ac:dyDescent="0.25">
      <c r="A59" s="71"/>
      <c r="B59" s="71"/>
      <c r="C59" s="66"/>
      <c r="D59" s="9" t="s">
        <v>18</v>
      </c>
      <c r="E59" s="10"/>
      <c r="F59" s="11" t="s">
        <v>19</v>
      </c>
      <c r="G59" s="16">
        <v>50</v>
      </c>
      <c r="H59" s="14">
        <v>6</v>
      </c>
      <c r="I59" s="14">
        <v>119</v>
      </c>
      <c r="J59" s="14">
        <v>3.8</v>
      </c>
      <c r="K59" s="14">
        <v>0.4</v>
      </c>
      <c r="L59" s="17">
        <v>24.3</v>
      </c>
    </row>
    <row r="60" spans="1:12" x14ac:dyDescent="0.25">
      <c r="A60" s="71"/>
      <c r="B60" s="71"/>
      <c r="C60" s="66"/>
      <c r="D60" s="9"/>
      <c r="E60" s="10" t="s">
        <v>20</v>
      </c>
      <c r="F60" s="11" t="s">
        <v>21</v>
      </c>
      <c r="G60" s="16">
        <v>10</v>
      </c>
      <c r="H60" s="14">
        <v>12</v>
      </c>
      <c r="I60" s="14">
        <v>66.099999999999994</v>
      </c>
      <c r="J60" s="14">
        <v>0.08</v>
      </c>
      <c r="K60" s="14">
        <v>7.25</v>
      </c>
      <c r="L60" s="17">
        <v>0.13</v>
      </c>
    </row>
    <row r="61" spans="1:12" ht="15.75" thickBot="1" x14ac:dyDescent="0.3">
      <c r="A61" s="71"/>
      <c r="B61" s="71"/>
      <c r="C61" s="66"/>
      <c r="D61" s="60" t="s">
        <v>92</v>
      </c>
      <c r="E61" s="61"/>
      <c r="F61" s="62"/>
      <c r="G61" s="62">
        <f t="shared" ref="G61:L61" si="9">SUM(G57:G60)</f>
        <v>510</v>
      </c>
      <c r="H61" s="62">
        <f t="shared" si="9"/>
        <v>50</v>
      </c>
      <c r="I61" s="62">
        <f t="shared" si="9"/>
        <v>487.94000000000005</v>
      </c>
      <c r="J61" s="62">
        <f t="shared" si="9"/>
        <v>19.179999999999996</v>
      </c>
      <c r="K61" s="62">
        <f t="shared" si="9"/>
        <v>18.8</v>
      </c>
      <c r="L61" s="62">
        <f t="shared" si="9"/>
        <v>76.19</v>
      </c>
    </row>
    <row r="62" spans="1:12" x14ac:dyDescent="0.25">
      <c r="A62" s="71"/>
      <c r="B62" s="71"/>
      <c r="C62" s="65" t="s">
        <v>22</v>
      </c>
      <c r="D62" s="22" t="s">
        <v>23</v>
      </c>
      <c r="E62" s="23"/>
      <c r="F62" s="5"/>
      <c r="G62" s="7"/>
      <c r="H62" s="40"/>
      <c r="I62" s="40"/>
      <c r="J62" s="40"/>
      <c r="K62" s="40"/>
      <c r="L62" s="41"/>
    </row>
    <row r="63" spans="1:12" x14ac:dyDescent="0.25">
      <c r="A63" s="71"/>
      <c r="B63" s="71"/>
      <c r="C63" s="66"/>
      <c r="D63" s="10"/>
      <c r="E63" s="10"/>
      <c r="F63" s="11"/>
      <c r="G63" s="13"/>
      <c r="H63" s="14"/>
      <c r="I63" s="14"/>
      <c r="J63" s="14"/>
      <c r="K63" s="14"/>
      <c r="L63" s="17"/>
    </row>
    <row r="64" spans="1:12" ht="15.75" thickBot="1" x14ac:dyDescent="0.3">
      <c r="A64" s="71"/>
      <c r="B64" s="71"/>
      <c r="C64" s="68"/>
      <c r="D64" s="26"/>
      <c r="E64" s="26"/>
      <c r="F64" s="27"/>
      <c r="G64" s="28"/>
      <c r="H64" s="43"/>
      <c r="I64" s="43"/>
      <c r="J64" s="43"/>
      <c r="K64" s="43"/>
      <c r="L64" s="44"/>
    </row>
    <row r="65" spans="1:12" x14ac:dyDescent="0.25">
      <c r="A65" s="71">
        <v>1</v>
      </c>
      <c r="B65" s="71">
        <v>4</v>
      </c>
      <c r="C65" s="66" t="s">
        <v>24</v>
      </c>
      <c r="D65" s="31" t="s">
        <v>25</v>
      </c>
      <c r="E65" s="32" t="s">
        <v>50</v>
      </c>
      <c r="F65" s="33" t="s">
        <v>106</v>
      </c>
      <c r="G65" s="34">
        <v>60</v>
      </c>
      <c r="H65" s="36">
        <v>10</v>
      </c>
      <c r="I65" s="35">
        <v>71</v>
      </c>
      <c r="J65" s="36">
        <v>0.7</v>
      </c>
      <c r="K65" s="35">
        <v>4.42</v>
      </c>
      <c r="L65" s="37">
        <v>2.74</v>
      </c>
    </row>
    <row r="66" spans="1:12" ht="30" x14ac:dyDescent="0.25">
      <c r="A66" s="71"/>
      <c r="B66" s="71"/>
      <c r="D66" s="9" t="s">
        <v>27</v>
      </c>
      <c r="E66" s="10" t="s">
        <v>50</v>
      </c>
      <c r="F66" s="38" t="s">
        <v>107</v>
      </c>
      <c r="G66" s="12" t="s">
        <v>108</v>
      </c>
      <c r="H66" s="14">
        <v>20</v>
      </c>
      <c r="I66" s="19">
        <v>129.03</v>
      </c>
      <c r="J66" s="14">
        <v>3.81</v>
      </c>
      <c r="K66" s="14">
        <v>9.0299999999999994</v>
      </c>
      <c r="L66" s="17">
        <v>13.57</v>
      </c>
    </row>
    <row r="67" spans="1:12" x14ac:dyDescent="0.25">
      <c r="A67" s="71"/>
      <c r="B67" s="71"/>
      <c r="C67" s="66"/>
      <c r="D67" s="9" t="s">
        <v>28</v>
      </c>
      <c r="E67" s="10" t="s">
        <v>56</v>
      </c>
      <c r="F67" s="11" t="s">
        <v>57</v>
      </c>
      <c r="G67" s="12" t="s">
        <v>51</v>
      </c>
      <c r="H67" s="14">
        <v>54</v>
      </c>
      <c r="I67" s="19">
        <v>85.76</v>
      </c>
      <c r="J67" s="19">
        <v>8.8000000000000007</v>
      </c>
      <c r="K67" s="14">
        <v>2.6</v>
      </c>
      <c r="L67" s="15">
        <v>3.15</v>
      </c>
    </row>
    <row r="68" spans="1:12" x14ac:dyDescent="0.25">
      <c r="A68" s="71"/>
      <c r="B68" s="71"/>
      <c r="C68" s="66"/>
      <c r="D68" s="9" t="s">
        <v>30</v>
      </c>
      <c r="E68" s="10" t="s">
        <v>58</v>
      </c>
      <c r="F68" s="11" t="s">
        <v>59</v>
      </c>
      <c r="G68" s="12">
        <v>150</v>
      </c>
      <c r="H68" s="14">
        <v>12</v>
      </c>
      <c r="I68" s="14">
        <v>211</v>
      </c>
      <c r="J68" s="14">
        <v>4.07</v>
      </c>
      <c r="K68" s="14">
        <v>7.7</v>
      </c>
      <c r="L68" s="15">
        <v>22.9</v>
      </c>
    </row>
    <row r="69" spans="1:12" x14ac:dyDescent="0.25">
      <c r="A69" s="71"/>
      <c r="B69" s="71"/>
      <c r="C69" s="66"/>
      <c r="D69" s="9" t="s">
        <v>33</v>
      </c>
      <c r="E69" s="10" t="s">
        <v>75</v>
      </c>
      <c r="F69" s="11" t="s">
        <v>76</v>
      </c>
      <c r="G69" s="12">
        <v>200</v>
      </c>
      <c r="H69" s="14">
        <v>8</v>
      </c>
      <c r="I69" s="19">
        <v>123</v>
      </c>
      <c r="J69" s="14">
        <v>1.04</v>
      </c>
      <c r="K69" s="25">
        <v>0.03</v>
      </c>
      <c r="L69" s="15">
        <v>26.8</v>
      </c>
    </row>
    <row r="70" spans="1:12" x14ac:dyDescent="0.25">
      <c r="A70" s="71"/>
      <c r="B70" s="71"/>
      <c r="C70" s="66"/>
      <c r="D70" s="9" t="s">
        <v>36</v>
      </c>
      <c r="E70" s="10"/>
      <c r="F70" s="11" t="s">
        <v>19</v>
      </c>
      <c r="G70" s="20">
        <v>30</v>
      </c>
      <c r="H70" s="14">
        <v>3</v>
      </c>
      <c r="I70" s="14">
        <v>69.3</v>
      </c>
      <c r="J70" s="14">
        <v>2.4</v>
      </c>
      <c r="K70" s="14">
        <v>0.3</v>
      </c>
      <c r="L70" s="17">
        <v>14.9</v>
      </c>
    </row>
    <row r="71" spans="1:12" x14ac:dyDescent="0.25">
      <c r="A71" s="71"/>
      <c r="B71" s="71"/>
      <c r="C71" s="66"/>
      <c r="D71" s="9" t="s">
        <v>37</v>
      </c>
      <c r="E71" s="10"/>
      <c r="F71" s="11" t="s">
        <v>38</v>
      </c>
      <c r="G71" s="20">
        <v>30</v>
      </c>
      <c r="H71" s="14">
        <v>3</v>
      </c>
      <c r="I71" s="14">
        <v>36.75</v>
      </c>
      <c r="J71" s="14">
        <v>1.17</v>
      </c>
      <c r="K71" s="14">
        <v>0.13</v>
      </c>
      <c r="L71" s="17">
        <v>12.9</v>
      </c>
    </row>
    <row r="72" spans="1:12" x14ac:dyDescent="0.25">
      <c r="A72" s="72"/>
      <c r="B72" s="72"/>
      <c r="C72" s="67"/>
      <c r="D72" s="60" t="s">
        <v>92</v>
      </c>
      <c r="E72" s="61"/>
      <c r="F72" s="62"/>
      <c r="G72" s="62">
        <f t="shared" ref="G72:L72" si="10">SUM(G65:G71)</f>
        <v>470</v>
      </c>
      <c r="H72" s="62">
        <f t="shared" si="10"/>
        <v>110</v>
      </c>
      <c r="I72" s="62">
        <f t="shared" si="10"/>
        <v>725.83999999999992</v>
      </c>
      <c r="J72" s="62">
        <f t="shared" si="10"/>
        <v>21.990000000000002</v>
      </c>
      <c r="K72" s="62">
        <f t="shared" si="10"/>
        <v>24.21</v>
      </c>
      <c r="L72" s="62">
        <f t="shared" si="10"/>
        <v>96.960000000000008</v>
      </c>
    </row>
    <row r="73" spans="1:12" ht="15.75" thickBot="1" x14ac:dyDescent="0.3">
      <c r="A73" s="73">
        <v>1</v>
      </c>
      <c r="B73" s="73">
        <v>4</v>
      </c>
      <c r="C73" s="76" t="s">
        <v>93</v>
      </c>
      <c r="D73" s="77"/>
      <c r="E73" s="63"/>
      <c r="F73" s="64"/>
      <c r="G73" s="64">
        <f t="shared" ref="G73:L73" si="11">G61+G72</f>
        <v>980</v>
      </c>
      <c r="H73" s="64">
        <f t="shared" si="11"/>
        <v>160</v>
      </c>
      <c r="I73" s="64">
        <f t="shared" si="11"/>
        <v>1213.78</v>
      </c>
      <c r="J73" s="64">
        <f t="shared" si="11"/>
        <v>41.17</v>
      </c>
      <c r="K73" s="64">
        <f t="shared" si="11"/>
        <v>43.010000000000005</v>
      </c>
      <c r="L73" s="64">
        <f t="shared" si="11"/>
        <v>173.15</v>
      </c>
    </row>
    <row r="74" spans="1:12" x14ac:dyDescent="0.25">
      <c r="A74" s="71">
        <v>1</v>
      </c>
      <c r="B74" s="71">
        <v>5</v>
      </c>
      <c r="C74" s="65" t="s">
        <v>11</v>
      </c>
      <c r="D74" s="3" t="s">
        <v>12</v>
      </c>
      <c r="E74" s="4" t="s">
        <v>13</v>
      </c>
      <c r="F74" s="5" t="s">
        <v>60</v>
      </c>
      <c r="G74" s="6" t="s">
        <v>94</v>
      </c>
      <c r="H74" s="7">
        <v>24</v>
      </c>
      <c r="I74" s="40">
        <v>294</v>
      </c>
      <c r="J74" s="40">
        <v>13.96</v>
      </c>
      <c r="K74" s="40">
        <v>12.35</v>
      </c>
      <c r="L74" s="41">
        <v>32.72</v>
      </c>
    </row>
    <row r="75" spans="1:12" x14ac:dyDescent="0.25">
      <c r="A75" s="71"/>
      <c r="B75" s="71"/>
      <c r="C75" s="66"/>
      <c r="D75" s="9" t="s">
        <v>15</v>
      </c>
      <c r="E75" s="10" t="s">
        <v>109</v>
      </c>
      <c r="F75" s="11" t="s">
        <v>110</v>
      </c>
      <c r="G75" s="12">
        <v>200</v>
      </c>
      <c r="H75" s="13">
        <v>8</v>
      </c>
      <c r="I75" s="14">
        <v>86</v>
      </c>
      <c r="J75" s="14">
        <v>1.4</v>
      </c>
      <c r="K75" s="14">
        <v>1.73</v>
      </c>
      <c r="L75" s="15">
        <v>16.399999999999999</v>
      </c>
    </row>
    <row r="76" spans="1:12" x14ac:dyDescent="0.25">
      <c r="A76" s="71"/>
      <c r="B76" s="71"/>
      <c r="C76" s="66"/>
      <c r="D76" s="9" t="s">
        <v>18</v>
      </c>
      <c r="E76" s="10"/>
      <c r="F76" s="11" t="s">
        <v>19</v>
      </c>
      <c r="G76" s="16">
        <v>50</v>
      </c>
      <c r="H76" s="13">
        <v>6</v>
      </c>
      <c r="I76" s="14">
        <v>119</v>
      </c>
      <c r="J76" s="14">
        <v>3.8</v>
      </c>
      <c r="K76" s="14">
        <v>0.4</v>
      </c>
      <c r="L76" s="17">
        <v>24.3</v>
      </c>
    </row>
    <row r="77" spans="1:12" x14ac:dyDescent="0.25">
      <c r="A77" s="71"/>
      <c r="B77" s="71"/>
      <c r="C77" s="66"/>
      <c r="D77" s="9"/>
      <c r="E77" s="10" t="s">
        <v>43</v>
      </c>
      <c r="F77" s="11" t="s">
        <v>44</v>
      </c>
      <c r="G77" s="16">
        <v>10</v>
      </c>
      <c r="H77" s="13">
        <v>12</v>
      </c>
      <c r="I77" s="14">
        <v>36.799999999999997</v>
      </c>
      <c r="J77" s="14">
        <v>2.4500000000000002</v>
      </c>
      <c r="K77" s="14">
        <v>2.85</v>
      </c>
      <c r="L77" s="17">
        <v>0.1</v>
      </c>
    </row>
    <row r="78" spans="1:12" ht="15.75" thickBot="1" x14ac:dyDescent="0.3">
      <c r="A78" s="71"/>
      <c r="B78" s="71"/>
      <c r="C78" s="66"/>
      <c r="D78" s="60" t="s">
        <v>92</v>
      </c>
      <c r="E78" s="61"/>
      <c r="F78" s="62"/>
      <c r="G78" s="62">
        <f t="shared" ref="G78:L78" si="12">SUM(G74:G77)</f>
        <v>260</v>
      </c>
      <c r="H78" s="62">
        <f t="shared" si="12"/>
        <v>50</v>
      </c>
      <c r="I78" s="62">
        <f t="shared" si="12"/>
        <v>535.79999999999995</v>
      </c>
      <c r="J78" s="62">
        <f t="shared" si="12"/>
        <v>21.61</v>
      </c>
      <c r="K78" s="62">
        <f t="shared" si="12"/>
        <v>17.330000000000002</v>
      </c>
      <c r="L78" s="62">
        <f t="shared" si="12"/>
        <v>73.52</v>
      </c>
    </row>
    <row r="79" spans="1:12" x14ac:dyDescent="0.25">
      <c r="A79" s="71"/>
      <c r="B79" s="71"/>
      <c r="C79" s="65" t="s">
        <v>22</v>
      </c>
      <c r="D79" s="22" t="s">
        <v>23</v>
      </c>
      <c r="E79" s="23"/>
      <c r="F79" s="5"/>
      <c r="G79" s="7"/>
      <c r="H79" s="7"/>
      <c r="I79" s="40"/>
      <c r="J79" s="40"/>
      <c r="K79" s="40"/>
      <c r="L79" s="41"/>
    </row>
    <row r="80" spans="1:12" x14ac:dyDescent="0.25">
      <c r="A80" s="71"/>
      <c r="B80" s="71"/>
      <c r="C80" s="66"/>
      <c r="D80" s="10"/>
      <c r="E80" s="10"/>
      <c r="F80" s="11"/>
      <c r="G80" s="13"/>
      <c r="H80" s="13"/>
      <c r="I80" s="14"/>
      <c r="J80" s="14"/>
      <c r="K80" s="14"/>
      <c r="L80" s="17"/>
    </row>
    <row r="81" spans="1:12" ht="15.75" thickBot="1" x14ac:dyDescent="0.3">
      <c r="A81" s="71"/>
      <c r="B81" s="71"/>
      <c r="C81" s="68"/>
      <c r="D81" s="26"/>
      <c r="E81" s="26"/>
      <c r="F81" s="27"/>
      <c r="G81" s="28"/>
      <c r="H81" s="28"/>
      <c r="I81" s="43"/>
      <c r="J81" s="43"/>
      <c r="K81" s="43"/>
      <c r="L81" s="44"/>
    </row>
    <row r="82" spans="1:12" x14ac:dyDescent="0.25">
      <c r="A82" s="71">
        <v>1</v>
      </c>
      <c r="B82" s="71">
        <v>5</v>
      </c>
      <c r="C82" s="66" t="s">
        <v>24</v>
      </c>
      <c r="D82" s="31" t="s">
        <v>25</v>
      </c>
      <c r="E82" s="32" t="s">
        <v>50</v>
      </c>
      <c r="F82" s="33" t="s">
        <v>98</v>
      </c>
      <c r="G82" s="34">
        <v>60</v>
      </c>
      <c r="H82" s="46">
        <v>13</v>
      </c>
      <c r="I82" s="35">
        <v>12.84</v>
      </c>
      <c r="J82" s="36">
        <v>0.66</v>
      </c>
      <c r="K82" s="35">
        <v>0.12</v>
      </c>
      <c r="L82" s="37">
        <v>2.2799999999999998</v>
      </c>
    </row>
    <row r="83" spans="1:12" ht="30" x14ac:dyDescent="0.25">
      <c r="A83" s="71"/>
      <c r="B83" s="71"/>
      <c r="D83" s="9" t="s">
        <v>27</v>
      </c>
      <c r="E83" s="10" t="s">
        <v>67</v>
      </c>
      <c r="F83" s="38" t="s">
        <v>68</v>
      </c>
      <c r="G83" s="12" t="s">
        <v>62</v>
      </c>
      <c r="H83" s="13">
        <v>27</v>
      </c>
      <c r="I83" s="19">
        <v>109</v>
      </c>
      <c r="J83" s="14">
        <v>3.56</v>
      </c>
      <c r="K83" s="14">
        <v>5.62</v>
      </c>
      <c r="L83" s="17">
        <v>9.3699999999999992</v>
      </c>
    </row>
    <row r="84" spans="1:12" ht="30" x14ac:dyDescent="0.25">
      <c r="A84" s="71"/>
      <c r="B84" s="71"/>
      <c r="C84" s="66"/>
      <c r="D84" s="9" t="s">
        <v>28</v>
      </c>
      <c r="E84" s="10" t="s">
        <v>50</v>
      </c>
      <c r="F84" s="11" t="s">
        <v>111</v>
      </c>
      <c r="G84" s="12" t="s">
        <v>51</v>
      </c>
      <c r="H84" s="13">
        <v>45</v>
      </c>
      <c r="I84" s="19">
        <v>182</v>
      </c>
      <c r="J84" s="19">
        <v>8.9</v>
      </c>
      <c r="K84" s="14">
        <v>9.1999999999999993</v>
      </c>
      <c r="L84" s="15">
        <v>11.5</v>
      </c>
    </row>
    <row r="85" spans="1:12" x14ac:dyDescent="0.25">
      <c r="A85" s="71"/>
      <c r="B85" s="71"/>
      <c r="C85" s="66"/>
      <c r="D85" s="9" t="s">
        <v>30</v>
      </c>
      <c r="E85" s="10" t="s">
        <v>13</v>
      </c>
      <c r="F85" s="11" t="s">
        <v>63</v>
      </c>
      <c r="G85" s="12">
        <v>150</v>
      </c>
      <c r="H85" s="13">
        <v>9</v>
      </c>
      <c r="I85" s="14">
        <v>140.47999999999999</v>
      </c>
      <c r="J85" s="14">
        <v>5.33</v>
      </c>
      <c r="K85" s="14">
        <v>4.3499999999999996</v>
      </c>
      <c r="L85" s="15">
        <v>19.95</v>
      </c>
    </row>
    <row r="86" spans="1:12" x14ac:dyDescent="0.25">
      <c r="A86" s="71"/>
      <c r="B86" s="71"/>
      <c r="C86" s="66"/>
      <c r="D86" s="9" t="s">
        <v>33</v>
      </c>
      <c r="E86" s="10" t="s">
        <v>50</v>
      </c>
      <c r="F86" s="11" t="s">
        <v>52</v>
      </c>
      <c r="G86" s="12">
        <v>200</v>
      </c>
      <c r="H86" s="13">
        <v>10</v>
      </c>
      <c r="I86" s="19">
        <v>100</v>
      </c>
      <c r="J86" s="14">
        <v>0.2</v>
      </c>
      <c r="K86" s="14">
        <v>0.04</v>
      </c>
      <c r="L86" s="15">
        <v>20.73</v>
      </c>
    </row>
    <row r="87" spans="1:12" x14ac:dyDescent="0.25">
      <c r="A87" s="71"/>
      <c r="B87" s="71"/>
      <c r="C87" s="66"/>
      <c r="D87" s="9" t="s">
        <v>36</v>
      </c>
      <c r="E87" s="10"/>
      <c r="F87" s="11" t="s">
        <v>19</v>
      </c>
      <c r="G87" s="20">
        <v>30</v>
      </c>
      <c r="H87" s="13">
        <v>3</v>
      </c>
      <c r="I87" s="14">
        <v>69.3</v>
      </c>
      <c r="J87" s="14">
        <v>2.4</v>
      </c>
      <c r="K87" s="14">
        <v>0.3</v>
      </c>
      <c r="L87" s="17">
        <v>14.9</v>
      </c>
    </row>
    <row r="88" spans="1:12" x14ac:dyDescent="0.25">
      <c r="A88" s="71"/>
      <c r="B88" s="71"/>
      <c r="C88" s="66"/>
      <c r="D88" s="9" t="s">
        <v>37</v>
      </c>
      <c r="E88" s="10"/>
      <c r="F88" s="11" t="s">
        <v>38</v>
      </c>
      <c r="G88" s="20">
        <v>30</v>
      </c>
      <c r="H88" s="13">
        <v>3</v>
      </c>
      <c r="I88" s="14">
        <v>36.75</v>
      </c>
      <c r="J88" s="14">
        <v>1.17</v>
      </c>
      <c r="K88" s="14">
        <v>0.13</v>
      </c>
      <c r="L88" s="17">
        <v>12.9</v>
      </c>
    </row>
    <row r="89" spans="1:12" x14ac:dyDescent="0.25">
      <c r="A89" s="72"/>
      <c r="B89" s="72"/>
      <c r="C89" s="67"/>
      <c r="D89" s="60" t="s">
        <v>92</v>
      </c>
      <c r="E89" s="61"/>
      <c r="F89" s="62"/>
      <c r="G89" s="62">
        <f t="shared" ref="G89:L89" si="13">SUM(G82:G88)</f>
        <v>470</v>
      </c>
      <c r="H89" s="62">
        <f t="shared" si="13"/>
        <v>110</v>
      </c>
      <c r="I89" s="62">
        <f t="shared" si="13"/>
        <v>650.37</v>
      </c>
      <c r="J89" s="62">
        <f t="shared" si="13"/>
        <v>22.22</v>
      </c>
      <c r="K89" s="62">
        <f t="shared" si="13"/>
        <v>19.759999999999998</v>
      </c>
      <c r="L89" s="62">
        <f t="shared" si="13"/>
        <v>91.63000000000001</v>
      </c>
    </row>
    <row r="90" spans="1:12" ht="15.75" thickBot="1" x14ac:dyDescent="0.3">
      <c r="A90" s="73">
        <v>1</v>
      </c>
      <c r="B90" s="73">
        <v>5</v>
      </c>
      <c r="C90" s="76" t="s">
        <v>93</v>
      </c>
      <c r="D90" s="77"/>
      <c r="E90" s="63"/>
      <c r="F90" s="64"/>
      <c r="G90" s="64">
        <f t="shared" ref="G90:L90" si="14">G78+G89</f>
        <v>730</v>
      </c>
      <c r="H90" s="64">
        <f t="shared" si="14"/>
        <v>160</v>
      </c>
      <c r="I90" s="64">
        <f t="shared" si="14"/>
        <v>1186.17</v>
      </c>
      <c r="J90" s="64">
        <f t="shared" si="14"/>
        <v>43.83</v>
      </c>
      <c r="K90" s="64">
        <f t="shared" si="14"/>
        <v>37.090000000000003</v>
      </c>
      <c r="L90" s="64">
        <f t="shared" si="14"/>
        <v>165.15</v>
      </c>
    </row>
    <row r="91" spans="1:12" ht="30" x14ac:dyDescent="0.25">
      <c r="A91" s="71">
        <v>2</v>
      </c>
      <c r="B91" s="71">
        <v>1</v>
      </c>
      <c r="C91" s="65" t="s">
        <v>11</v>
      </c>
      <c r="D91" s="3" t="s">
        <v>12</v>
      </c>
      <c r="E91" s="4" t="s">
        <v>13</v>
      </c>
      <c r="F91" s="5" t="s">
        <v>112</v>
      </c>
      <c r="G91" s="6" t="s">
        <v>94</v>
      </c>
      <c r="H91" s="39">
        <v>22</v>
      </c>
      <c r="I91" s="7">
        <v>304.18</v>
      </c>
      <c r="J91" s="40">
        <v>9.9600000000000009</v>
      </c>
      <c r="K91" s="40">
        <v>13.43</v>
      </c>
      <c r="L91" s="41">
        <v>33.770000000000003</v>
      </c>
    </row>
    <row r="92" spans="1:12" x14ac:dyDescent="0.25">
      <c r="A92" s="71"/>
      <c r="B92" s="71"/>
      <c r="C92" s="66"/>
      <c r="D92" s="9" t="s">
        <v>15</v>
      </c>
      <c r="E92" s="10" t="s">
        <v>64</v>
      </c>
      <c r="F92" s="11" t="s">
        <v>65</v>
      </c>
      <c r="G92" s="12">
        <v>200</v>
      </c>
      <c r="H92" s="20">
        <v>10</v>
      </c>
      <c r="I92" s="13">
        <v>33</v>
      </c>
      <c r="J92" s="14">
        <v>0.54</v>
      </c>
      <c r="K92" s="14">
        <v>0.1</v>
      </c>
      <c r="L92" s="15">
        <v>8.58</v>
      </c>
    </row>
    <row r="93" spans="1:12" x14ac:dyDescent="0.25">
      <c r="A93" s="71"/>
      <c r="B93" s="71"/>
      <c r="C93" s="66"/>
      <c r="D93" s="9" t="s">
        <v>18</v>
      </c>
      <c r="E93" s="10"/>
      <c r="F93" s="11" t="s">
        <v>19</v>
      </c>
      <c r="G93" s="16">
        <v>50</v>
      </c>
      <c r="H93" s="14">
        <v>6</v>
      </c>
      <c r="I93" s="14">
        <v>119</v>
      </c>
      <c r="J93" s="14">
        <v>3.8</v>
      </c>
      <c r="K93" s="14">
        <v>0.4</v>
      </c>
      <c r="L93" s="17">
        <v>24.3</v>
      </c>
    </row>
    <row r="94" spans="1:12" x14ac:dyDescent="0.25">
      <c r="A94" s="71"/>
      <c r="B94" s="71"/>
      <c r="C94" s="66"/>
      <c r="D94" s="9"/>
      <c r="E94" s="10" t="s">
        <v>20</v>
      </c>
      <c r="F94" s="11" t="s">
        <v>21</v>
      </c>
      <c r="G94" s="16">
        <v>10</v>
      </c>
      <c r="H94" s="14">
        <v>12</v>
      </c>
      <c r="I94" s="14">
        <v>66.099999999999994</v>
      </c>
      <c r="J94" s="14">
        <v>0.08</v>
      </c>
      <c r="K94" s="14">
        <v>7.25</v>
      </c>
      <c r="L94" s="17">
        <v>0.13</v>
      </c>
    </row>
    <row r="95" spans="1:12" ht="15.75" thickBot="1" x14ac:dyDescent="0.3">
      <c r="A95" s="71"/>
      <c r="B95" s="71"/>
      <c r="C95" s="66"/>
      <c r="D95" s="60" t="s">
        <v>92</v>
      </c>
      <c r="E95" s="61"/>
      <c r="F95" s="62"/>
      <c r="G95" s="62">
        <f t="shared" ref="G95:L95" si="15">SUM(G91:G94)</f>
        <v>260</v>
      </c>
      <c r="H95" s="62">
        <f t="shared" si="15"/>
        <v>50</v>
      </c>
      <c r="I95" s="62">
        <f t="shared" si="15"/>
        <v>522.28</v>
      </c>
      <c r="J95" s="62">
        <f t="shared" si="15"/>
        <v>14.38</v>
      </c>
      <c r="K95" s="62">
        <f t="shared" si="15"/>
        <v>21.18</v>
      </c>
      <c r="L95" s="62">
        <f t="shared" si="15"/>
        <v>66.78</v>
      </c>
    </row>
    <row r="96" spans="1:12" x14ac:dyDescent="0.25">
      <c r="A96" s="71"/>
      <c r="B96" s="71"/>
      <c r="C96" s="65" t="s">
        <v>22</v>
      </c>
      <c r="D96" s="22" t="s">
        <v>23</v>
      </c>
      <c r="E96" s="23"/>
      <c r="F96" s="5"/>
      <c r="G96" s="7"/>
      <c r="H96" s="24"/>
      <c r="I96" s="7"/>
      <c r="J96" s="40"/>
      <c r="K96" s="40"/>
      <c r="L96" s="41"/>
    </row>
    <row r="97" spans="1:12" x14ac:dyDescent="0.25">
      <c r="A97" s="71"/>
      <c r="B97" s="71"/>
      <c r="C97" s="66"/>
      <c r="D97" s="10"/>
      <c r="E97" s="10"/>
      <c r="F97" s="11"/>
      <c r="G97" s="13"/>
      <c r="H97" s="25"/>
      <c r="I97" s="13"/>
      <c r="J97" s="14"/>
      <c r="K97" s="14"/>
      <c r="L97" s="17"/>
    </row>
    <row r="98" spans="1:12" ht="15.75" thickBot="1" x14ac:dyDescent="0.3">
      <c r="A98" s="71"/>
      <c r="B98" s="71"/>
      <c r="C98" s="68"/>
      <c r="D98" s="26"/>
      <c r="E98" s="26"/>
      <c r="F98" s="27"/>
      <c r="G98" s="28"/>
      <c r="H98" s="29"/>
      <c r="I98" s="28"/>
      <c r="J98" s="43"/>
      <c r="K98" s="43"/>
      <c r="L98" s="44"/>
    </row>
    <row r="99" spans="1:12" x14ac:dyDescent="0.25">
      <c r="A99" s="71">
        <v>2</v>
      </c>
      <c r="B99" s="71">
        <v>1</v>
      </c>
      <c r="C99" s="66" t="s">
        <v>24</v>
      </c>
      <c r="D99" s="31" t="s">
        <v>25</v>
      </c>
      <c r="E99" s="32" t="s">
        <v>50</v>
      </c>
      <c r="F99" s="33" t="s">
        <v>26</v>
      </c>
      <c r="G99" s="34">
        <v>100</v>
      </c>
      <c r="H99" s="34">
        <v>16</v>
      </c>
      <c r="I99" s="42">
        <v>47</v>
      </c>
      <c r="J99" s="36">
        <v>0.4</v>
      </c>
      <c r="K99" s="35">
        <v>0.4</v>
      </c>
      <c r="L99" s="37">
        <v>9.8000000000000007</v>
      </c>
    </row>
    <row r="100" spans="1:12" ht="30" x14ac:dyDescent="0.25">
      <c r="A100" s="71"/>
      <c r="B100" s="71"/>
      <c r="D100" s="9" t="s">
        <v>27</v>
      </c>
      <c r="E100" s="10" t="s">
        <v>61</v>
      </c>
      <c r="F100" s="38" t="s">
        <v>113</v>
      </c>
      <c r="G100" s="12" t="s">
        <v>62</v>
      </c>
      <c r="H100" s="20">
        <v>23</v>
      </c>
      <c r="I100" s="16">
        <v>154.01</v>
      </c>
      <c r="J100" s="14">
        <v>3.5</v>
      </c>
      <c r="K100" s="14">
        <v>2.48</v>
      </c>
      <c r="L100" s="17">
        <v>20.91</v>
      </c>
    </row>
    <row r="101" spans="1:12" ht="30" x14ac:dyDescent="0.25">
      <c r="A101" s="71"/>
      <c r="B101" s="71"/>
      <c r="C101" s="66"/>
      <c r="D101" s="9" t="s">
        <v>28</v>
      </c>
      <c r="E101" s="10" t="s">
        <v>114</v>
      </c>
      <c r="F101" s="11" t="s">
        <v>115</v>
      </c>
      <c r="G101" s="12" t="s">
        <v>51</v>
      </c>
      <c r="H101" s="20">
        <v>46</v>
      </c>
      <c r="I101" s="16">
        <v>197.9</v>
      </c>
      <c r="J101" s="19">
        <v>18.399999999999999</v>
      </c>
      <c r="K101" s="14">
        <v>26.09</v>
      </c>
      <c r="L101" s="15">
        <v>1.05</v>
      </c>
    </row>
    <row r="102" spans="1:12" x14ac:dyDescent="0.25">
      <c r="A102" s="71"/>
      <c r="B102" s="71"/>
      <c r="C102" s="66"/>
      <c r="D102" s="9" t="s">
        <v>30</v>
      </c>
      <c r="E102" s="10" t="s">
        <v>31</v>
      </c>
      <c r="F102" s="11" t="s">
        <v>71</v>
      </c>
      <c r="G102" s="12">
        <v>150</v>
      </c>
      <c r="H102" s="20">
        <v>13</v>
      </c>
      <c r="I102" s="13">
        <v>195.9</v>
      </c>
      <c r="J102" s="14">
        <v>4.2</v>
      </c>
      <c r="K102" s="14">
        <v>0.6</v>
      </c>
      <c r="L102" s="15">
        <v>43.3</v>
      </c>
    </row>
    <row r="103" spans="1:12" x14ac:dyDescent="0.25">
      <c r="A103" s="71"/>
      <c r="B103" s="71"/>
      <c r="C103" s="66"/>
      <c r="D103" s="9" t="s">
        <v>33</v>
      </c>
      <c r="E103" s="10" t="s">
        <v>34</v>
      </c>
      <c r="F103" s="11" t="s">
        <v>35</v>
      </c>
      <c r="G103" s="12">
        <v>200</v>
      </c>
      <c r="H103" s="20">
        <v>6</v>
      </c>
      <c r="I103" s="16">
        <v>116</v>
      </c>
      <c r="J103" s="14">
        <v>0.44</v>
      </c>
      <c r="K103" s="14">
        <v>0</v>
      </c>
      <c r="L103" s="47">
        <v>20.88</v>
      </c>
    </row>
    <row r="104" spans="1:12" x14ac:dyDescent="0.25">
      <c r="A104" s="71"/>
      <c r="B104" s="71"/>
      <c r="C104" s="66"/>
      <c r="D104" s="9" t="s">
        <v>36</v>
      </c>
      <c r="E104" s="10"/>
      <c r="F104" s="11" t="s">
        <v>19</v>
      </c>
      <c r="G104" s="20">
        <v>30</v>
      </c>
      <c r="H104" s="20">
        <v>3</v>
      </c>
      <c r="I104" s="13">
        <v>69.3</v>
      </c>
      <c r="J104" s="14">
        <v>2.4</v>
      </c>
      <c r="K104" s="14">
        <v>0.3</v>
      </c>
      <c r="L104" s="17">
        <v>14.9</v>
      </c>
    </row>
    <row r="105" spans="1:12" x14ac:dyDescent="0.25">
      <c r="A105" s="71"/>
      <c r="B105" s="71"/>
      <c r="C105" s="66"/>
      <c r="D105" s="9" t="s">
        <v>37</v>
      </c>
      <c r="E105" s="10"/>
      <c r="F105" s="11" t="s">
        <v>38</v>
      </c>
      <c r="G105" s="20">
        <v>30</v>
      </c>
      <c r="H105" s="14">
        <v>3</v>
      </c>
      <c r="I105" s="14">
        <v>36.75</v>
      </c>
      <c r="J105" s="14">
        <v>1.17</v>
      </c>
      <c r="K105" s="14">
        <v>0.13</v>
      </c>
      <c r="L105" s="17">
        <v>12.9</v>
      </c>
    </row>
    <row r="106" spans="1:12" x14ac:dyDescent="0.25">
      <c r="A106" s="72"/>
      <c r="B106" s="72"/>
      <c r="C106" s="67"/>
      <c r="D106" s="60" t="s">
        <v>92</v>
      </c>
      <c r="E106" s="61"/>
      <c r="F106" s="62"/>
      <c r="G106" s="62">
        <f t="shared" ref="G106:L106" si="16">SUM(G99:G105)</f>
        <v>510</v>
      </c>
      <c r="H106" s="62">
        <f t="shared" si="16"/>
        <v>110</v>
      </c>
      <c r="I106" s="62">
        <f t="shared" si="16"/>
        <v>816.8599999999999</v>
      </c>
      <c r="J106" s="62">
        <f t="shared" si="16"/>
        <v>30.509999999999998</v>
      </c>
      <c r="K106" s="62">
        <f t="shared" si="16"/>
        <v>30</v>
      </c>
      <c r="L106" s="62">
        <f t="shared" si="16"/>
        <v>123.74000000000001</v>
      </c>
    </row>
    <row r="107" spans="1:12" ht="15.75" thickBot="1" x14ac:dyDescent="0.3">
      <c r="A107" s="73">
        <v>2</v>
      </c>
      <c r="B107" s="73">
        <v>1</v>
      </c>
      <c r="C107" s="76" t="s">
        <v>93</v>
      </c>
      <c r="D107" s="77"/>
      <c r="E107" s="63"/>
      <c r="F107" s="64"/>
      <c r="G107" s="64">
        <f t="shared" ref="G107:L107" si="17">G95+G106</f>
        <v>770</v>
      </c>
      <c r="H107" s="64">
        <f t="shared" si="17"/>
        <v>160</v>
      </c>
      <c r="I107" s="64">
        <f t="shared" si="17"/>
        <v>1339.1399999999999</v>
      </c>
      <c r="J107" s="64">
        <f t="shared" si="17"/>
        <v>44.89</v>
      </c>
      <c r="K107" s="64">
        <f t="shared" si="17"/>
        <v>51.18</v>
      </c>
      <c r="L107" s="64">
        <f t="shared" si="17"/>
        <v>190.52</v>
      </c>
    </row>
    <row r="108" spans="1:12" ht="30" x14ac:dyDescent="0.25">
      <c r="A108" s="71">
        <v>2</v>
      </c>
      <c r="B108" s="71">
        <v>2</v>
      </c>
      <c r="C108" s="65" t="s">
        <v>11</v>
      </c>
      <c r="D108" s="3" t="s">
        <v>12</v>
      </c>
      <c r="E108" s="4" t="s">
        <v>13</v>
      </c>
      <c r="F108" s="5" t="s">
        <v>116</v>
      </c>
      <c r="G108" s="6" t="s">
        <v>94</v>
      </c>
      <c r="H108" s="39">
        <v>22</v>
      </c>
      <c r="I108" s="7">
        <v>425.57</v>
      </c>
      <c r="J108" s="40">
        <v>15.58</v>
      </c>
      <c r="K108" s="40">
        <v>18.59</v>
      </c>
      <c r="L108" s="41">
        <v>54.33</v>
      </c>
    </row>
    <row r="109" spans="1:12" x14ac:dyDescent="0.25">
      <c r="A109" s="71"/>
      <c r="B109" s="71"/>
      <c r="C109" s="66"/>
      <c r="D109" s="9" t="s">
        <v>15</v>
      </c>
      <c r="E109" s="10" t="s">
        <v>41</v>
      </c>
      <c r="F109" s="11" t="s">
        <v>42</v>
      </c>
      <c r="G109" s="12">
        <v>200</v>
      </c>
      <c r="H109" s="13">
        <v>10</v>
      </c>
      <c r="I109" s="14">
        <v>143</v>
      </c>
      <c r="J109" s="14">
        <v>3.79</v>
      </c>
      <c r="K109" s="14">
        <v>6.2</v>
      </c>
      <c r="L109" s="15">
        <v>25.81</v>
      </c>
    </row>
    <row r="110" spans="1:12" x14ac:dyDescent="0.25">
      <c r="A110" s="71"/>
      <c r="B110" s="71"/>
      <c r="C110" s="66"/>
      <c r="D110" s="9" t="s">
        <v>18</v>
      </c>
      <c r="E110" s="10"/>
      <c r="F110" s="11" t="s">
        <v>19</v>
      </c>
      <c r="G110" s="16">
        <v>50</v>
      </c>
      <c r="H110" s="14">
        <v>6</v>
      </c>
      <c r="I110" s="14">
        <v>119</v>
      </c>
      <c r="J110" s="14">
        <v>3.8</v>
      </c>
      <c r="K110" s="14">
        <v>0.4</v>
      </c>
      <c r="L110" s="17">
        <v>24.3</v>
      </c>
    </row>
    <row r="111" spans="1:12" x14ac:dyDescent="0.25">
      <c r="A111" s="71"/>
      <c r="B111" s="71"/>
      <c r="C111" s="66"/>
      <c r="D111" s="9"/>
      <c r="E111" s="10" t="s">
        <v>43</v>
      </c>
      <c r="F111" s="11" t="s">
        <v>44</v>
      </c>
      <c r="G111" s="16">
        <v>10</v>
      </c>
      <c r="H111" s="13">
        <v>12</v>
      </c>
      <c r="I111" s="14">
        <v>36.799999999999997</v>
      </c>
      <c r="J111" s="14">
        <v>2.4500000000000002</v>
      </c>
      <c r="K111" s="14">
        <v>2.85</v>
      </c>
      <c r="L111" s="17">
        <v>0.1</v>
      </c>
    </row>
    <row r="112" spans="1:12" ht="15.75" thickBot="1" x14ac:dyDescent="0.3">
      <c r="A112" s="71"/>
      <c r="B112" s="71"/>
      <c r="C112" s="66"/>
      <c r="D112" s="60" t="s">
        <v>92</v>
      </c>
      <c r="E112" s="61"/>
      <c r="F112" s="62"/>
      <c r="G112" s="62">
        <f t="shared" ref="G112:L112" si="18">SUM(G108:G111)</f>
        <v>260</v>
      </c>
      <c r="H112" s="62">
        <f t="shared" si="18"/>
        <v>50</v>
      </c>
      <c r="I112" s="62">
        <f t="shared" si="18"/>
        <v>724.36999999999989</v>
      </c>
      <c r="J112" s="62">
        <f t="shared" si="18"/>
        <v>25.62</v>
      </c>
      <c r="K112" s="62">
        <f t="shared" si="18"/>
        <v>28.04</v>
      </c>
      <c r="L112" s="62">
        <f t="shared" si="18"/>
        <v>104.53999999999999</v>
      </c>
    </row>
    <row r="113" spans="1:12" x14ac:dyDescent="0.25">
      <c r="A113" s="71"/>
      <c r="B113" s="71"/>
      <c r="C113" s="65" t="s">
        <v>22</v>
      </c>
      <c r="D113" s="22" t="s">
        <v>23</v>
      </c>
      <c r="E113" s="23"/>
      <c r="F113" s="5"/>
      <c r="G113" s="7"/>
      <c r="H113" s="24"/>
      <c r="I113" s="7"/>
      <c r="J113" s="7"/>
      <c r="K113" s="7"/>
      <c r="L113" s="8"/>
    </row>
    <row r="114" spans="1:12" x14ac:dyDescent="0.25">
      <c r="A114" s="71"/>
      <c r="B114" s="71"/>
      <c r="C114" s="66"/>
      <c r="D114" s="10"/>
      <c r="E114" s="10"/>
      <c r="F114" s="11"/>
      <c r="G114" s="13"/>
      <c r="H114" s="25"/>
      <c r="I114" s="13"/>
      <c r="J114" s="13"/>
      <c r="K114" s="13"/>
      <c r="L114" s="21"/>
    </row>
    <row r="115" spans="1:12" ht="15.75" thickBot="1" x14ac:dyDescent="0.3">
      <c r="A115" s="71"/>
      <c r="B115" s="71"/>
      <c r="C115" s="68"/>
      <c r="D115" s="26"/>
      <c r="E115" s="26"/>
      <c r="F115" s="27"/>
      <c r="G115" s="28"/>
      <c r="H115" s="29"/>
      <c r="I115" s="28"/>
      <c r="J115" s="28"/>
      <c r="K115" s="28"/>
      <c r="L115" s="30"/>
    </row>
    <row r="116" spans="1:12" x14ac:dyDescent="0.25">
      <c r="A116" s="71">
        <v>2</v>
      </c>
      <c r="B116" s="71">
        <v>2</v>
      </c>
      <c r="C116" s="66" t="s">
        <v>24</v>
      </c>
      <c r="D116" s="31" t="s">
        <v>25</v>
      </c>
      <c r="E116" s="32" t="s">
        <v>102</v>
      </c>
      <c r="F116" s="33" t="s">
        <v>117</v>
      </c>
      <c r="G116" s="34">
        <v>60</v>
      </c>
      <c r="H116" s="34">
        <v>10</v>
      </c>
      <c r="I116" s="35">
        <v>8.4</v>
      </c>
      <c r="J116" s="36">
        <v>0.48</v>
      </c>
      <c r="K116" s="35">
        <v>0.06</v>
      </c>
      <c r="L116" s="37">
        <v>1.5</v>
      </c>
    </row>
    <row r="117" spans="1:12" ht="30" x14ac:dyDescent="0.25">
      <c r="A117" s="71"/>
      <c r="B117" s="71"/>
      <c r="D117" s="9" t="s">
        <v>27</v>
      </c>
      <c r="E117" s="10" t="s">
        <v>47</v>
      </c>
      <c r="F117" s="38" t="s">
        <v>118</v>
      </c>
      <c r="G117" s="12" t="s">
        <v>62</v>
      </c>
      <c r="H117" s="20">
        <v>23</v>
      </c>
      <c r="I117" s="19">
        <v>84.36</v>
      </c>
      <c r="J117" s="14">
        <v>2.2400000000000002</v>
      </c>
      <c r="K117" s="14">
        <v>5.15</v>
      </c>
      <c r="L117" s="17">
        <v>6.09</v>
      </c>
    </row>
    <row r="118" spans="1:12" ht="30" x14ac:dyDescent="0.25">
      <c r="A118" s="71"/>
      <c r="B118" s="71"/>
      <c r="C118" s="66"/>
      <c r="D118" s="9" t="s">
        <v>28</v>
      </c>
      <c r="E118" s="10" t="s">
        <v>50</v>
      </c>
      <c r="F118" s="11" t="s">
        <v>120</v>
      </c>
      <c r="G118" s="12" t="s">
        <v>51</v>
      </c>
      <c r="H118" s="20">
        <v>52</v>
      </c>
      <c r="I118" s="19">
        <v>236.5</v>
      </c>
      <c r="J118" s="19">
        <v>17.600000000000001</v>
      </c>
      <c r="K118" s="14">
        <v>18.600000000000001</v>
      </c>
      <c r="L118" s="15">
        <v>3.41</v>
      </c>
    </row>
    <row r="119" spans="1:12" x14ac:dyDescent="0.25">
      <c r="A119" s="71"/>
      <c r="B119" s="71"/>
      <c r="C119" s="66"/>
      <c r="D119" s="9" t="s">
        <v>30</v>
      </c>
      <c r="E119" s="10" t="s">
        <v>31</v>
      </c>
      <c r="F119" s="11" t="s">
        <v>119</v>
      </c>
      <c r="G119" s="12">
        <v>150</v>
      </c>
      <c r="H119" s="20">
        <v>14</v>
      </c>
      <c r="I119" s="14">
        <v>271</v>
      </c>
      <c r="J119" s="14">
        <v>8.06</v>
      </c>
      <c r="K119" s="14">
        <v>7.62</v>
      </c>
      <c r="L119" s="15">
        <v>48.08</v>
      </c>
    </row>
    <row r="120" spans="1:12" x14ac:dyDescent="0.25">
      <c r="A120" s="71"/>
      <c r="B120" s="71"/>
      <c r="C120" s="66"/>
      <c r="D120" s="9" t="s">
        <v>33</v>
      </c>
      <c r="E120" s="10" t="s">
        <v>73</v>
      </c>
      <c r="F120" s="11" t="s">
        <v>74</v>
      </c>
      <c r="G120" s="12">
        <v>180</v>
      </c>
      <c r="H120" s="20">
        <v>5</v>
      </c>
      <c r="I120" s="16">
        <v>266</v>
      </c>
      <c r="J120" s="14">
        <v>3.5</v>
      </c>
      <c r="K120" s="14">
        <v>6.85</v>
      </c>
      <c r="L120" s="15">
        <v>33.770000000000003</v>
      </c>
    </row>
    <row r="121" spans="1:12" x14ac:dyDescent="0.25">
      <c r="A121" s="71"/>
      <c r="B121" s="71"/>
      <c r="C121" s="66"/>
      <c r="D121" s="9" t="s">
        <v>36</v>
      </c>
      <c r="E121" s="10"/>
      <c r="F121" s="11" t="s">
        <v>19</v>
      </c>
      <c r="G121" s="20">
        <v>30</v>
      </c>
      <c r="H121" s="14">
        <v>3</v>
      </c>
      <c r="I121" s="14">
        <v>69.3</v>
      </c>
      <c r="J121" s="14">
        <v>2.4</v>
      </c>
      <c r="K121" s="14">
        <v>0.3</v>
      </c>
      <c r="L121" s="17">
        <v>14.9</v>
      </c>
    </row>
    <row r="122" spans="1:12" x14ac:dyDescent="0.25">
      <c r="A122" s="71"/>
      <c r="B122" s="71"/>
      <c r="C122" s="66"/>
      <c r="D122" s="9" t="s">
        <v>37</v>
      </c>
      <c r="E122" s="10"/>
      <c r="F122" s="11" t="s">
        <v>38</v>
      </c>
      <c r="G122" s="20">
        <v>30</v>
      </c>
      <c r="H122" s="14">
        <v>3</v>
      </c>
      <c r="I122" s="14">
        <v>36.75</v>
      </c>
      <c r="J122" s="14">
        <v>1.17</v>
      </c>
      <c r="K122" s="14">
        <v>0.13</v>
      </c>
      <c r="L122" s="17">
        <v>12.9</v>
      </c>
    </row>
    <row r="123" spans="1:12" x14ac:dyDescent="0.25">
      <c r="A123" s="72"/>
      <c r="B123" s="72"/>
      <c r="C123" s="67"/>
      <c r="D123" s="60" t="s">
        <v>92</v>
      </c>
      <c r="E123" s="61"/>
      <c r="F123" s="62"/>
      <c r="G123" s="62">
        <f t="shared" ref="G123:L123" si="19">SUM(G116:G122)</f>
        <v>450</v>
      </c>
      <c r="H123" s="62">
        <f t="shared" si="19"/>
        <v>110</v>
      </c>
      <c r="I123" s="62">
        <f t="shared" si="19"/>
        <v>972.31</v>
      </c>
      <c r="J123" s="62">
        <f t="shared" si="19"/>
        <v>35.450000000000003</v>
      </c>
      <c r="K123" s="62">
        <f t="shared" si="19"/>
        <v>38.71</v>
      </c>
      <c r="L123" s="62">
        <f t="shared" si="19"/>
        <v>120.65</v>
      </c>
    </row>
    <row r="124" spans="1:12" ht="15.75" thickBot="1" x14ac:dyDescent="0.3">
      <c r="A124" s="73">
        <v>2</v>
      </c>
      <c r="B124" s="73">
        <v>2</v>
      </c>
      <c r="C124" s="76" t="s">
        <v>93</v>
      </c>
      <c r="D124" s="77"/>
      <c r="E124" s="63"/>
      <c r="F124" s="64"/>
      <c r="G124" s="64">
        <f t="shared" ref="G124:L124" si="20">G112+G123</f>
        <v>710</v>
      </c>
      <c r="H124" s="64">
        <f t="shared" si="20"/>
        <v>160</v>
      </c>
      <c r="I124" s="64">
        <f t="shared" si="20"/>
        <v>1696.6799999999998</v>
      </c>
      <c r="J124" s="64">
        <f t="shared" si="20"/>
        <v>61.070000000000007</v>
      </c>
      <c r="K124" s="64">
        <f t="shared" si="20"/>
        <v>66.75</v>
      </c>
      <c r="L124" s="64">
        <f t="shared" si="20"/>
        <v>225.19</v>
      </c>
    </row>
    <row r="125" spans="1:12" ht="30" x14ac:dyDescent="0.25">
      <c r="A125" s="71">
        <v>2</v>
      </c>
      <c r="B125" s="71">
        <v>3</v>
      </c>
      <c r="C125" s="65" t="s">
        <v>11</v>
      </c>
      <c r="D125" s="3" t="s">
        <v>12</v>
      </c>
      <c r="E125" s="4" t="s">
        <v>69</v>
      </c>
      <c r="F125" s="5" t="s">
        <v>70</v>
      </c>
      <c r="G125" s="6" t="s">
        <v>121</v>
      </c>
      <c r="H125" s="39">
        <v>26</v>
      </c>
      <c r="I125" s="7">
        <v>254.16</v>
      </c>
      <c r="J125" s="7">
        <v>14.14</v>
      </c>
      <c r="K125" s="7">
        <v>10.02</v>
      </c>
      <c r="L125" s="8">
        <v>33.090000000000003</v>
      </c>
    </row>
    <row r="126" spans="1:12" x14ac:dyDescent="0.25">
      <c r="A126" s="71"/>
      <c r="B126" s="71"/>
      <c r="C126" s="66"/>
      <c r="D126" s="9" t="s">
        <v>15</v>
      </c>
      <c r="E126" s="10" t="s">
        <v>53</v>
      </c>
      <c r="F126" s="11" t="s">
        <v>54</v>
      </c>
      <c r="G126" s="12" t="s">
        <v>62</v>
      </c>
      <c r="H126" s="20">
        <v>6</v>
      </c>
      <c r="I126" s="13">
        <v>6</v>
      </c>
      <c r="J126" s="14">
        <v>0.6</v>
      </c>
      <c r="K126" s="14">
        <v>0.2</v>
      </c>
      <c r="L126" s="15">
        <v>0.4</v>
      </c>
    </row>
    <row r="127" spans="1:12" x14ac:dyDescent="0.25">
      <c r="A127" s="71"/>
      <c r="B127" s="71"/>
      <c r="C127" s="66"/>
      <c r="D127" s="9" t="s">
        <v>18</v>
      </c>
      <c r="E127" s="10"/>
      <c r="F127" s="11" t="s">
        <v>19</v>
      </c>
      <c r="G127" s="16">
        <v>50</v>
      </c>
      <c r="H127" s="25">
        <v>6</v>
      </c>
      <c r="I127" s="13">
        <v>119</v>
      </c>
      <c r="J127" s="14">
        <v>3.8</v>
      </c>
      <c r="K127" s="14">
        <v>0.4</v>
      </c>
      <c r="L127" s="17">
        <v>24.3</v>
      </c>
    </row>
    <row r="128" spans="1:12" x14ac:dyDescent="0.25">
      <c r="A128" s="71"/>
      <c r="B128" s="71"/>
      <c r="C128" s="66"/>
      <c r="D128" s="9"/>
      <c r="E128" s="10" t="s">
        <v>20</v>
      </c>
      <c r="F128" s="11" t="s">
        <v>21</v>
      </c>
      <c r="G128" s="16">
        <v>10</v>
      </c>
      <c r="H128" s="14">
        <v>12</v>
      </c>
      <c r="I128" s="14">
        <v>66.099999999999994</v>
      </c>
      <c r="J128" s="14">
        <v>0.08</v>
      </c>
      <c r="K128" s="14">
        <v>7.25</v>
      </c>
      <c r="L128" s="17">
        <v>0.13</v>
      </c>
    </row>
    <row r="129" spans="1:12" ht="15.75" thickBot="1" x14ac:dyDescent="0.3">
      <c r="A129" s="71"/>
      <c r="B129" s="71"/>
      <c r="C129" s="66"/>
      <c r="D129" s="60" t="s">
        <v>92</v>
      </c>
      <c r="E129" s="61"/>
      <c r="F129" s="62"/>
      <c r="G129" s="62">
        <f t="shared" ref="G129:L129" si="21">SUM(G125:G128)</f>
        <v>60</v>
      </c>
      <c r="H129" s="62">
        <f t="shared" si="21"/>
        <v>50</v>
      </c>
      <c r="I129" s="62">
        <f t="shared" si="21"/>
        <v>445.26</v>
      </c>
      <c r="J129" s="62">
        <f t="shared" si="21"/>
        <v>18.619999999999997</v>
      </c>
      <c r="K129" s="62">
        <f t="shared" si="21"/>
        <v>17.869999999999997</v>
      </c>
      <c r="L129" s="62">
        <f t="shared" si="21"/>
        <v>57.920000000000009</v>
      </c>
    </row>
    <row r="130" spans="1:12" x14ac:dyDescent="0.25">
      <c r="A130" s="71"/>
      <c r="B130" s="71"/>
      <c r="C130" s="65" t="s">
        <v>22</v>
      </c>
      <c r="D130" s="22" t="s">
        <v>23</v>
      </c>
      <c r="E130" s="23"/>
      <c r="F130" s="5"/>
      <c r="G130" s="7"/>
      <c r="H130" s="24"/>
      <c r="I130" s="7"/>
      <c r="J130" s="7"/>
      <c r="K130" s="7"/>
      <c r="L130" s="8"/>
    </row>
    <row r="131" spans="1:12" x14ac:dyDescent="0.25">
      <c r="A131" s="71"/>
      <c r="B131" s="71"/>
      <c r="C131" s="66"/>
      <c r="D131" s="10"/>
      <c r="E131" s="10"/>
      <c r="F131" s="11"/>
      <c r="G131" s="13"/>
      <c r="H131" s="25"/>
      <c r="I131" s="13"/>
      <c r="J131" s="13"/>
      <c r="K131" s="13"/>
      <c r="L131" s="21"/>
    </row>
    <row r="132" spans="1:12" ht="15.75" thickBot="1" x14ac:dyDescent="0.3">
      <c r="A132" s="71"/>
      <c r="B132" s="71"/>
      <c r="C132" s="68"/>
      <c r="D132" s="26"/>
      <c r="E132" s="26"/>
      <c r="F132" s="27"/>
      <c r="G132" s="28"/>
      <c r="H132" s="29"/>
      <c r="I132" s="28"/>
      <c r="J132" s="28"/>
      <c r="K132" s="28"/>
      <c r="L132" s="30"/>
    </row>
    <row r="133" spans="1:12" x14ac:dyDescent="0.25">
      <c r="A133" s="71">
        <v>2</v>
      </c>
      <c r="B133" s="71">
        <v>3</v>
      </c>
      <c r="C133" s="66" t="s">
        <v>24</v>
      </c>
      <c r="D133" s="31" t="s">
        <v>25</v>
      </c>
      <c r="E133" s="32" t="s">
        <v>102</v>
      </c>
      <c r="F133" s="33" t="s">
        <v>98</v>
      </c>
      <c r="G133" s="34">
        <v>60</v>
      </c>
      <c r="H133" s="36">
        <v>13</v>
      </c>
      <c r="I133" s="35">
        <v>12.84</v>
      </c>
      <c r="J133" s="36">
        <v>0.66</v>
      </c>
      <c r="K133" s="35">
        <v>0.12</v>
      </c>
      <c r="L133" s="37">
        <v>2.2799999999999998</v>
      </c>
    </row>
    <row r="134" spans="1:12" x14ac:dyDescent="0.25">
      <c r="A134" s="71"/>
      <c r="B134" s="71"/>
      <c r="D134" s="9" t="s">
        <v>27</v>
      </c>
      <c r="E134" s="10" t="s">
        <v>50</v>
      </c>
      <c r="F134" s="38" t="s">
        <v>122</v>
      </c>
      <c r="G134" s="12" t="s">
        <v>62</v>
      </c>
      <c r="H134" s="20">
        <v>35</v>
      </c>
      <c r="I134" s="19">
        <v>240.8</v>
      </c>
      <c r="J134" s="14">
        <v>10.7</v>
      </c>
      <c r="K134" s="14">
        <v>10.4</v>
      </c>
      <c r="L134" s="17">
        <v>23.5</v>
      </c>
    </row>
    <row r="135" spans="1:12" ht="30" x14ac:dyDescent="0.25">
      <c r="A135" s="71"/>
      <c r="B135" s="71"/>
      <c r="C135" s="66"/>
      <c r="D135" s="9" t="s">
        <v>28</v>
      </c>
      <c r="E135" s="10" t="s">
        <v>50</v>
      </c>
      <c r="F135" s="11" t="s">
        <v>123</v>
      </c>
      <c r="G135" s="12" t="s">
        <v>51</v>
      </c>
      <c r="H135" s="20">
        <v>41</v>
      </c>
      <c r="I135" s="19">
        <v>245.96</v>
      </c>
      <c r="J135" s="19">
        <v>14.54</v>
      </c>
      <c r="K135" s="14">
        <v>15.32</v>
      </c>
      <c r="L135" s="15">
        <v>26.62</v>
      </c>
    </row>
    <row r="136" spans="1:12" x14ac:dyDescent="0.25">
      <c r="A136" s="71"/>
      <c r="B136" s="71"/>
      <c r="C136" s="66"/>
      <c r="D136" s="9" t="s">
        <v>30</v>
      </c>
      <c r="E136" s="10" t="s">
        <v>58</v>
      </c>
      <c r="F136" s="11" t="s">
        <v>66</v>
      </c>
      <c r="G136" s="12">
        <v>150</v>
      </c>
      <c r="H136" s="20">
        <v>9</v>
      </c>
      <c r="I136" s="14">
        <v>241</v>
      </c>
      <c r="J136" s="14">
        <v>5.0999999999999996</v>
      </c>
      <c r="K136" s="14">
        <v>9.15</v>
      </c>
      <c r="L136" s="15">
        <v>34.200000000000003</v>
      </c>
    </row>
    <row r="137" spans="1:12" x14ac:dyDescent="0.25">
      <c r="A137" s="71"/>
      <c r="B137" s="71"/>
      <c r="C137" s="66"/>
      <c r="D137" s="9" t="s">
        <v>33</v>
      </c>
      <c r="E137" s="10" t="s">
        <v>50</v>
      </c>
      <c r="F137" s="11" t="s">
        <v>124</v>
      </c>
      <c r="G137" s="12">
        <v>200</v>
      </c>
      <c r="H137" s="20">
        <v>6</v>
      </c>
      <c r="I137" s="19">
        <v>86</v>
      </c>
      <c r="J137" s="14">
        <v>0.2</v>
      </c>
      <c r="K137" s="14">
        <v>0.04</v>
      </c>
      <c r="L137" s="15">
        <v>25.73</v>
      </c>
    </row>
    <row r="138" spans="1:12" x14ac:dyDescent="0.25">
      <c r="A138" s="71"/>
      <c r="B138" s="71"/>
      <c r="C138" s="66"/>
      <c r="D138" s="9" t="s">
        <v>36</v>
      </c>
      <c r="E138" s="10"/>
      <c r="F138" s="11" t="s">
        <v>19</v>
      </c>
      <c r="G138" s="20">
        <v>30</v>
      </c>
      <c r="H138" s="20">
        <v>3</v>
      </c>
      <c r="I138" s="14">
        <v>69.3</v>
      </c>
      <c r="J138" s="14">
        <v>2.4</v>
      </c>
      <c r="K138" s="14">
        <v>0.3</v>
      </c>
      <c r="L138" s="17">
        <v>14.9</v>
      </c>
    </row>
    <row r="139" spans="1:12" x14ac:dyDescent="0.25">
      <c r="A139" s="71"/>
      <c r="B139" s="71"/>
      <c r="C139" s="66"/>
      <c r="D139" s="9" t="s">
        <v>37</v>
      </c>
      <c r="E139" s="10"/>
      <c r="F139" s="11" t="s">
        <v>38</v>
      </c>
      <c r="G139" s="20">
        <v>30</v>
      </c>
      <c r="H139" s="14">
        <v>3</v>
      </c>
      <c r="I139" s="14">
        <v>36.75</v>
      </c>
      <c r="J139" s="14">
        <v>1.17</v>
      </c>
      <c r="K139" s="14">
        <v>0.13</v>
      </c>
      <c r="L139" s="17">
        <v>12.9</v>
      </c>
    </row>
    <row r="140" spans="1:12" x14ac:dyDescent="0.25">
      <c r="A140" s="72"/>
      <c r="B140" s="72"/>
      <c r="C140" s="67"/>
      <c r="D140" s="60" t="s">
        <v>92</v>
      </c>
      <c r="E140" s="61"/>
      <c r="F140" s="62"/>
      <c r="G140" s="62">
        <f t="shared" ref="G140:L140" si="22">SUM(G133:G139)</f>
        <v>470</v>
      </c>
      <c r="H140" s="62">
        <f t="shared" si="22"/>
        <v>110</v>
      </c>
      <c r="I140" s="62">
        <f t="shared" si="22"/>
        <v>932.65</v>
      </c>
      <c r="J140" s="62">
        <f t="shared" si="22"/>
        <v>34.770000000000003</v>
      </c>
      <c r="K140" s="62">
        <f t="shared" si="22"/>
        <v>35.46</v>
      </c>
      <c r="L140" s="62">
        <f t="shared" si="22"/>
        <v>140.13000000000002</v>
      </c>
    </row>
    <row r="141" spans="1:12" ht="15.75" thickBot="1" x14ac:dyDescent="0.3">
      <c r="A141" s="73">
        <v>2</v>
      </c>
      <c r="B141" s="73">
        <v>3</v>
      </c>
      <c r="C141" s="76" t="s">
        <v>93</v>
      </c>
      <c r="D141" s="77"/>
      <c r="E141" s="63"/>
      <c r="F141" s="64"/>
      <c r="G141" s="64">
        <f t="shared" ref="G141:L141" si="23">G129+G140</f>
        <v>530</v>
      </c>
      <c r="H141" s="64">
        <f t="shared" si="23"/>
        <v>160</v>
      </c>
      <c r="I141" s="64">
        <f t="shared" si="23"/>
        <v>1377.9099999999999</v>
      </c>
      <c r="J141" s="64">
        <f t="shared" si="23"/>
        <v>53.39</v>
      </c>
      <c r="K141" s="64">
        <f t="shared" si="23"/>
        <v>53.33</v>
      </c>
      <c r="L141" s="64">
        <f t="shared" si="23"/>
        <v>198.05000000000004</v>
      </c>
    </row>
    <row r="142" spans="1:12" x14ac:dyDescent="0.25">
      <c r="A142" s="71">
        <v>2</v>
      </c>
      <c r="B142" s="71">
        <v>4</v>
      </c>
      <c r="C142" s="65" t="s">
        <v>11</v>
      </c>
      <c r="D142" s="3" t="s">
        <v>12</v>
      </c>
      <c r="E142" s="4" t="s">
        <v>13</v>
      </c>
      <c r="F142" s="5" t="s">
        <v>125</v>
      </c>
      <c r="G142" s="6" t="s">
        <v>94</v>
      </c>
      <c r="H142" s="40">
        <v>26</v>
      </c>
      <c r="I142" s="40">
        <v>454.6</v>
      </c>
      <c r="J142" s="40">
        <v>14.28</v>
      </c>
      <c r="K142" s="40">
        <v>17.34</v>
      </c>
      <c r="L142" s="41">
        <v>46.4</v>
      </c>
    </row>
    <row r="143" spans="1:12" x14ac:dyDescent="0.25">
      <c r="A143" s="71"/>
      <c r="B143" s="71"/>
      <c r="C143" s="66"/>
      <c r="D143" s="9" t="s">
        <v>15</v>
      </c>
      <c r="E143" s="10" t="s">
        <v>16</v>
      </c>
      <c r="F143" s="11" t="s">
        <v>72</v>
      </c>
      <c r="G143" s="12">
        <v>200</v>
      </c>
      <c r="H143" s="20">
        <v>6</v>
      </c>
      <c r="I143" s="14">
        <v>52.4</v>
      </c>
      <c r="J143" s="14">
        <v>0.02</v>
      </c>
      <c r="K143" s="14">
        <v>0</v>
      </c>
      <c r="L143" s="15">
        <v>14</v>
      </c>
    </row>
    <row r="144" spans="1:12" x14ac:dyDescent="0.25">
      <c r="A144" s="71"/>
      <c r="B144" s="71"/>
      <c r="C144" s="66"/>
      <c r="D144" s="9" t="s">
        <v>18</v>
      </c>
      <c r="E144" s="10"/>
      <c r="F144" s="11" t="s">
        <v>19</v>
      </c>
      <c r="G144" s="16">
        <v>60</v>
      </c>
      <c r="H144" s="14">
        <v>6</v>
      </c>
      <c r="I144" s="14">
        <v>119</v>
      </c>
      <c r="J144" s="14">
        <v>3.8</v>
      </c>
      <c r="K144" s="14">
        <v>0.4</v>
      </c>
      <c r="L144" s="17">
        <v>24.3</v>
      </c>
    </row>
    <row r="145" spans="1:12" x14ac:dyDescent="0.25">
      <c r="A145" s="71"/>
      <c r="B145" s="71"/>
      <c r="C145" s="66"/>
      <c r="D145" s="9"/>
      <c r="E145" s="10" t="s">
        <v>43</v>
      </c>
      <c r="F145" s="11" t="s">
        <v>44</v>
      </c>
      <c r="G145" s="16">
        <v>10</v>
      </c>
      <c r="H145" s="14">
        <v>12</v>
      </c>
      <c r="I145" s="14">
        <v>36.799999999999997</v>
      </c>
      <c r="J145" s="14">
        <v>2.4500000000000002</v>
      </c>
      <c r="K145" s="14">
        <v>2.85</v>
      </c>
      <c r="L145" s="17">
        <v>0.1</v>
      </c>
    </row>
    <row r="146" spans="1:12" ht="15.75" thickBot="1" x14ac:dyDescent="0.3">
      <c r="A146" s="71"/>
      <c r="B146" s="71"/>
      <c r="C146" s="66"/>
      <c r="D146" s="60" t="s">
        <v>92</v>
      </c>
      <c r="E146" s="61"/>
      <c r="F146" s="62"/>
      <c r="G146" s="62">
        <f t="shared" ref="G146:L146" si="24">SUM(G142:G145)</f>
        <v>270</v>
      </c>
      <c r="H146" s="62">
        <f t="shared" si="24"/>
        <v>50</v>
      </c>
      <c r="I146" s="62">
        <f t="shared" si="24"/>
        <v>662.8</v>
      </c>
      <c r="J146" s="62">
        <f t="shared" si="24"/>
        <v>20.549999999999997</v>
      </c>
      <c r="K146" s="62">
        <f t="shared" si="24"/>
        <v>20.59</v>
      </c>
      <c r="L146" s="62">
        <f t="shared" si="24"/>
        <v>84.8</v>
      </c>
    </row>
    <row r="147" spans="1:12" x14ac:dyDescent="0.25">
      <c r="A147" s="71"/>
      <c r="B147" s="71"/>
      <c r="C147" s="65" t="s">
        <v>22</v>
      </c>
      <c r="D147" s="22" t="s">
        <v>23</v>
      </c>
      <c r="E147" s="23"/>
      <c r="F147" s="5"/>
      <c r="G147" s="7"/>
      <c r="H147" s="24"/>
      <c r="I147" s="7"/>
      <c r="J147" s="7"/>
      <c r="K147" s="7"/>
      <c r="L147" s="8"/>
    </row>
    <row r="148" spans="1:12" x14ac:dyDescent="0.25">
      <c r="A148" s="71"/>
      <c r="B148" s="71"/>
      <c r="C148" s="66"/>
      <c r="D148" s="10"/>
      <c r="E148" s="10"/>
      <c r="F148" s="11"/>
      <c r="G148" s="13"/>
      <c r="H148" s="25"/>
      <c r="I148" s="13"/>
      <c r="J148" s="13"/>
      <c r="K148" s="13"/>
      <c r="L148" s="21"/>
    </row>
    <row r="149" spans="1:12" ht="15.75" thickBot="1" x14ac:dyDescent="0.3">
      <c r="A149" s="71"/>
      <c r="B149" s="71"/>
      <c r="C149" s="68"/>
      <c r="D149" s="26"/>
      <c r="E149" s="26"/>
      <c r="F149" s="27"/>
      <c r="G149" s="28"/>
      <c r="H149" s="29"/>
      <c r="I149" s="28"/>
      <c r="J149" s="28"/>
      <c r="K149" s="28"/>
      <c r="L149" s="30"/>
    </row>
    <row r="150" spans="1:12" x14ac:dyDescent="0.25">
      <c r="A150" s="71">
        <v>2</v>
      </c>
      <c r="B150" s="71">
        <v>4</v>
      </c>
      <c r="C150" s="66" t="s">
        <v>24</v>
      </c>
      <c r="D150" s="31" t="s">
        <v>25</v>
      </c>
      <c r="E150" s="32" t="s">
        <v>50</v>
      </c>
      <c r="F150" s="33" t="s">
        <v>126</v>
      </c>
      <c r="G150" s="34">
        <v>60</v>
      </c>
      <c r="H150" s="34">
        <v>10</v>
      </c>
      <c r="I150" s="35">
        <v>71</v>
      </c>
      <c r="J150" s="36">
        <v>0.7</v>
      </c>
      <c r="K150" s="35">
        <v>4.42</v>
      </c>
      <c r="L150" s="37">
        <v>2.74</v>
      </c>
    </row>
    <row r="151" spans="1:12" x14ac:dyDescent="0.25">
      <c r="A151" s="71"/>
      <c r="B151" s="71"/>
      <c r="D151" s="9" t="s">
        <v>27</v>
      </c>
      <c r="E151" s="10" t="s">
        <v>55</v>
      </c>
      <c r="F151" s="38" t="s">
        <v>127</v>
      </c>
      <c r="G151" s="12">
        <v>200</v>
      </c>
      <c r="H151" s="20">
        <v>20</v>
      </c>
      <c r="I151" s="19">
        <v>118</v>
      </c>
      <c r="J151" s="14">
        <v>5.9</v>
      </c>
      <c r="K151" s="14">
        <v>3.11</v>
      </c>
      <c r="L151" s="17">
        <v>15.98</v>
      </c>
    </row>
    <row r="152" spans="1:12" x14ac:dyDescent="0.25">
      <c r="A152" s="71"/>
      <c r="B152" s="71"/>
      <c r="C152" s="66"/>
      <c r="D152" s="9" t="s">
        <v>28</v>
      </c>
      <c r="E152" s="10" t="s">
        <v>50</v>
      </c>
      <c r="F152" s="11" t="s">
        <v>129</v>
      </c>
      <c r="G152" s="12" t="s">
        <v>130</v>
      </c>
      <c r="H152" s="20">
        <v>54</v>
      </c>
      <c r="I152" s="19">
        <v>171.05</v>
      </c>
      <c r="J152" s="19">
        <v>9.5299999999999994</v>
      </c>
      <c r="K152" s="14">
        <v>8.48</v>
      </c>
      <c r="L152" s="15">
        <v>11.9</v>
      </c>
    </row>
    <row r="153" spans="1:12" x14ac:dyDescent="0.25">
      <c r="A153" s="71"/>
      <c r="B153" s="71"/>
      <c r="C153" s="66"/>
      <c r="D153" s="9" t="s">
        <v>30</v>
      </c>
      <c r="E153" s="10" t="s">
        <v>13</v>
      </c>
      <c r="F153" s="11" t="s">
        <v>128</v>
      </c>
      <c r="G153" s="12">
        <v>150</v>
      </c>
      <c r="H153" s="14">
        <v>12</v>
      </c>
      <c r="I153" s="14">
        <v>165.5</v>
      </c>
      <c r="J153" s="14">
        <v>3.5</v>
      </c>
      <c r="K153" s="14">
        <v>3.53</v>
      </c>
      <c r="L153" s="15">
        <v>35.799999999999997</v>
      </c>
    </row>
    <row r="154" spans="1:12" x14ac:dyDescent="0.25">
      <c r="A154" s="71"/>
      <c r="B154" s="71"/>
      <c r="C154" s="66"/>
      <c r="D154" s="9" t="s">
        <v>33</v>
      </c>
      <c r="E154" s="10" t="s">
        <v>75</v>
      </c>
      <c r="F154" s="11" t="s">
        <v>76</v>
      </c>
      <c r="G154" s="12">
        <v>200</v>
      </c>
      <c r="H154" s="20">
        <v>8</v>
      </c>
      <c r="I154" s="19">
        <v>123</v>
      </c>
      <c r="J154" s="14">
        <v>1.04</v>
      </c>
      <c r="K154" s="14">
        <v>0.03</v>
      </c>
      <c r="L154" s="15">
        <v>26.8</v>
      </c>
    </row>
    <row r="155" spans="1:12" x14ac:dyDescent="0.25">
      <c r="A155" s="71"/>
      <c r="B155" s="71"/>
      <c r="C155" s="66"/>
      <c r="D155" s="9" t="s">
        <v>36</v>
      </c>
      <c r="E155" s="10"/>
      <c r="F155" s="11" t="s">
        <v>19</v>
      </c>
      <c r="G155" s="20">
        <v>30</v>
      </c>
      <c r="H155" s="20">
        <v>3</v>
      </c>
      <c r="I155" s="14">
        <v>69.3</v>
      </c>
      <c r="J155" s="14">
        <v>2.4</v>
      </c>
      <c r="K155" s="14">
        <v>0.3</v>
      </c>
      <c r="L155" s="17">
        <v>14.9</v>
      </c>
    </row>
    <row r="156" spans="1:12" x14ac:dyDescent="0.25">
      <c r="A156" s="71"/>
      <c r="B156" s="71"/>
      <c r="C156" s="66"/>
      <c r="D156" s="9" t="s">
        <v>37</v>
      </c>
      <c r="E156" s="10"/>
      <c r="F156" s="11" t="s">
        <v>38</v>
      </c>
      <c r="G156" s="20">
        <v>30</v>
      </c>
      <c r="H156" s="13">
        <v>3</v>
      </c>
      <c r="I156" s="14">
        <v>36.75</v>
      </c>
      <c r="J156" s="14">
        <v>1.17</v>
      </c>
      <c r="K156" s="14">
        <v>0.13</v>
      </c>
      <c r="L156" s="17">
        <v>12.9</v>
      </c>
    </row>
    <row r="157" spans="1:12" x14ac:dyDescent="0.25">
      <c r="A157" s="72"/>
      <c r="B157" s="72"/>
      <c r="C157" s="67"/>
      <c r="D157" s="60" t="s">
        <v>92</v>
      </c>
      <c r="E157" s="61"/>
      <c r="F157" s="62"/>
      <c r="G157" s="62">
        <f t="shared" ref="G157:L157" si="25">SUM(G150:G156)</f>
        <v>670</v>
      </c>
      <c r="H157" s="62">
        <f t="shared" si="25"/>
        <v>110</v>
      </c>
      <c r="I157" s="62">
        <f t="shared" si="25"/>
        <v>754.59999999999991</v>
      </c>
      <c r="J157" s="62">
        <f t="shared" si="25"/>
        <v>24.239999999999995</v>
      </c>
      <c r="K157" s="62">
        <f t="shared" si="25"/>
        <v>20</v>
      </c>
      <c r="L157" s="62">
        <f t="shared" si="25"/>
        <v>121.02</v>
      </c>
    </row>
    <row r="158" spans="1:12" ht="15.75" thickBot="1" x14ac:dyDescent="0.3">
      <c r="A158" s="73">
        <v>2</v>
      </c>
      <c r="B158" s="73">
        <v>4</v>
      </c>
      <c r="C158" s="76" t="s">
        <v>93</v>
      </c>
      <c r="D158" s="77"/>
      <c r="E158" s="63"/>
      <c r="F158" s="64"/>
      <c r="G158" s="64">
        <f t="shared" ref="G158:L158" si="26">G146+G157</f>
        <v>940</v>
      </c>
      <c r="H158" s="64">
        <f t="shared" si="26"/>
        <v>160</v>
      </c>
      <c r="I158" s="64">
        <f t="shared" si="26"/>
        <v>1417.3999999999999</v>
      </c>
      <c r="J158" s="64">
        <f t="shared" si="26"/>
        <v>44.789999999999992</v>
      </c>
      <c r="K158" s="64">
        <f t="shared" si="26"/>
        <v>40.590000000000003</v>
      </c>
      <c r="L158" s="64">
        <f t="shared" si="26"/>
        <v>205.82</v>
      </c>
    </row>
    <row r="159" spans="1:12" ht="30" x14ac:dyDescent="0.25">
      <c r="A159" s="71">
        <v>2</v>
      </c>
      <c r="B159" s="71">
        <v>5</v>
      </c>
      <c r="C159" s="65" t="s">
        <v>11</v>
      </c>
      <c r="D159" s="3" t="s">
        <v>12</v>
      </c>
      <c r="E159" s="4" t="s">
        <v>13</v>
      </c>
      <c r="F159" s="5" t="s">
        <v>131</v>
      </c>
      <c r="G159" s="6" t="s">
        <v>94</v>
      </c>
      <c r="H159" s="39">
        <v>24</v>
      </c>
      <c r="I159" s="40">
        <v>340</v>
      </c>
      <c r="J159" s="40">
        <v>15.09</v>
      </c>
      <c r="K159" s="40">
        <v>13.92</v>
      </c>
      <c r="L159" s="41">
        <v>39.619999999999997</v>
      </c>
    </row>
    <row r="160" spans="1:12" x14ac:dyDescent="0.25">
      <c r="A160" s="71"/>
      <c r="B160" s="71"/>
      <c r="C160" s="66"/>
      <c r="D160" s="9" t="s">
        <v>15</v>
      </c>
      <c r="E160" s="10" t="s">
        <v>109</v>
      </c>
      <c r="F160" s="11" t="s">
        <v>110</v>
      </c>
      <c r="G160" s="12">
        <v>200</v>
      </c>
      <c r="H160" s="13">
        <v>8</v>
      </c>
      <c r="I160" s="14">
        <v>86</v>
      </c>
      <c r="J160" s="14">
        <v>1.4</v>
      </c>
      <c r="K160" s="14">
        <v>1.73</v>
      </c>
      <c r="L160" s="15">
        <v>16.399999999999999</v>
      </c>
    </row>
    <row r="161" spans="1:12" x14ac:dyDescent="0.25">
      <c r="A161" s="71"/>
      <c r="B161" s="71"/>
      <c r="C161" s="66"/>
      <c r="D161" s="9" t="s">
        <v>18</v>
      </c>
      <c r="E161" s="10"/>
      <c r="F161" s="11" t="s">
        <v>19</v>
      </c>
      <c r="G161" s="16">
        <v>50</v>
      </c>
      <c r="H161" s="13">
        <v>6</v>
      </c>
      <c r="I161" s="14">
        <v>119</v>
      </c>
      <c r="J161" s="14">
        <v>3.8</v>
      </c>
      <c r="K161" s="14">
        <v>0.4</v>
      </c>
      <c r="L161" s="17">
        <v>24.3</v>
      </c>
    </row>
    <row r="162" spans="1:12" x14ac:dyDescent="0.25">
      <c r="A162" s="71"/>
      <c r="B162" s="71"/>
      <c r="C162" s="66"/>
      <c r="D162" s="10"/>
      <c r="E162" s="10" t="s">
        <v>20</v>
      </c>
      <c r="F162" s="11" t="s">
        <v>21</v>
      </c>
      <c r="G162" s="18" t="s">
        <v>45</v>
      </c>
      <c r="H162" s="20">
        <v>12</v>
      </c>
      <c r="I162" s="13">
        <v>66.099999999999994</v>
      </c>
      <c r="J162" s="19">
        <v>0.08</v>
      </c>
      <c r="K162" s="14">
        <v>7.25</v>
      </c>
      <c r="L162" s="17">
        <v>0.13</v>
      </c>
    </row>
    <row r="163" spans="1:12" ht="15.75" thickBot="1" x14ac:dyDescent="0.3">
      <c r="A163" s="71"/>
      <c r="B163" s="71"/>
      <c r="C163" s="66"/>
      <c r="D163" s="60" t="s">
        <v>92</v>
      </c>
      <c r="E163" s="61"/>
      <c r="F163" s="62"/>
      <c r="G163" s="62">
        <f t="shared" ref="G163:L163" si="27">SUM(G159:G162)</f>
        <v>250</v>
      </c>
      <c r="H163" s="62">
        <f t="shared" si="27"/>
        <v>50</v>
      </c>
      <c r="I163" s="62">
        <f t="shared" si="27"/>
        <v>611.1</v>
      </c>
      <c r="J163" s="62">
        <f t="shared" si="27"/>
        <v>20.369999999999997</v>
      </c>
      <c r="K163" s="62">
        <f t="shared" si="27"/>
        <v>23.3</v>
      </c>
      <c r="L163" s="62">
        <f t="shared" si="27"/>
        <v>80.449999999999989</v>
      </c>
    </row>
    <row r="164" spans="1:12" x14ac:dyDescent="0.25">
      <c r="A164" s="71"/>
      <c r="B164" s="71"/>
      <c r="C164" s="65" t="s">
        <v>22</v>
      </c>
      <c r="D164" s="22" t="s">
        <v>23</v>
      </c>
      <c r="E164" s="23"/>
      <c r="F164" s="5"/>
      <c r="G164" s="7"/>
      <c r="H164" s="24"/>
      <c r="I164" s="7"/>
      <c r="J164" s="7"/>
      <c r="K164" s="7"/>
      <c r="L164" s="8"/>
    </row>
    <row r="165" spans="1:12" x14ac:dyDescent="0.25">
      <c r="A165" s="71"/>
      <c r="B165" s="71"/>
      <c r="C165" s="66"/>
      <c r="D165" s="10"/>
      <c r="E165" s="10"/>
      <c r="F165" s="11"/>
      <c r="G165" s="13"/>
      <c r="H165" s="25"/>
      <c r="I165" s="13"/>
      <c r="J165" s="13"/>
      <c r="K165" s="13"/>
      <c r="L165" s="21"/>
    </row>
    <row r="166" spans="1:12" ht="15.75" thickBot="1" x14ac:dyDescent="0.3">
      <c r="A166" s="71"/>
      <c r="B166" s="71"/>
      <c r="C166" s="68"/>
      <c r="D166" s="26"/>
      <c r="E166" s="26"/>
      <c r="F166" s="27"/>
      <c r="G166" s="28"/>
      <c r="H166" s="29"/>
      <c r="I166" s="28"/>
      <c r="J166" s="28"/>
      <c r="K166" s="28"/>
      <c r="L166" s="30"/>
    </row>
    <row r="167" spans="1:12" x14ac:dyDescent="0.25">
      <c r="A167" s="71">
        <v>2</v>
      </c>
      <c r="B167" s="71">
        <v>5</v>
      </c>
      <c r="C167" s="66" t="s">
        <v>24</v>
      </c>
      <c r="D167" s="31" t="s">
        <v>25</v>
      </c>
      <c r="E167" s="32" t="s">
        <v>50</v>
      </c>
      <c r="F167" s="33" t="s">
        <v>26</v>
      </c>
      <c r="G167" s="34">
        <v>100</v>
      </c>
      <c r="H167" s="34">
        <v>16</v>
      </c>
      <c r="I167" s="35">
        <v>47</v>
      </c>
      <c r="J167" s="36">
        <v>0.4</v>
      </c>
      <c r="K167" s="35">
        <v>0.4</v>
      </c>
      <c r="L167" s="37">
        <v>9.8000000000000007</v>
      </c>
    </row>
    <row r="168" spans="1:12" ht="30" x14ac:dyDescent="0.25">
      <c r="A168" s="71"/>
      <c r="B168" s="71"/>
      <c r="D168" s="9" t="s">
        <v>27</v>
      </c>
      <c r="E168" s="10" t="s">
        <v>50</v>
      </c>
      <c r="F168" s="38" t="s">
        <v>107</v>
      </c>
      <c r="G168" s="12" t="s">
        <v>108</v>
      </c>
      <c r="H168" s="14">
        <v>20</v>
      </c>
      <c r="I168" s="19">
        <v>129.03</v>
      </c>
      <c r="J168" s="14">
        <v>3.81</v>
      </c>
      <c r="K168" s="14">
        <v>9.0299999999999994</v>
      </c>
      <c r="L168" s="17">
        <v>13.57</v>
      </c>
    </row>
    <row r="169" spans="1:12" x14ac:dyDescent="0.25">
      <c r="A169" s="71"/>
      <c r="B169" s="71"/>
      <c r="C169" s="66"/>
      <c r="D169" s="9" t="s">
        <v>28</v>
      </c>
      <c r="E169" s="10" t="s">
        <v>132</v>
      </c>
      <c r="F169" s="11" t="s">
        <v>133</v>
      </c>
      <c r="G169" s="12">
        <v>200</v>
      </c>
      <c r="H169" s="20">
        <v>62</v>
      </c>
      <c r="I169" s="14">
        <v>343</v>
      </c>
      <c r="J169" s="14">
        <v>14.8</v>
      </c>
      <c r="K169" s="14">
        <v>10.199999999999999</v>
      </c>
      <c r="L169" s="15">
        <v>22.8</v>
      </c>
    </row>
    <row r="170" spans="1:12" x14ac:dyDescent="0.25">
      <c r="A170" s="71"/>
      <c r="B170" s="71"/>
      <c r="C170" s="66"/>
      <c r="D170" s="9" t="s">
        <v>30</v>
      </c>
      <c r="E170" s="10"/>
      <c r="F170" s="11"/>
      <c r="G170" s="12"/>
      <c r="H170" s="20"/>
      <c r="I170" s="14"/>
      <c r="J170" s="14"/>
      <c r="K170" s="14"/>
      <c r="L170" s="15"/>
    </row>
    <row r="171" spans="1:12" x14ac:dyDescent="0.25">
      <c r="A171" s="71"/>
      <c r="B171" s="71"/>
      <c r="C171" s="66"/>
      <c r="D171" s="9" t="s">
        <v>33</v>
      </c>
      <c r="E171" s="10" t="s">
        <v>50</v>
      </c>
      <c r="F171" s="11" t="s">
        <v>124</v>
      </c>
      <c r="G171" s="12">
        <v>200</v>
      </c>
      <c r="H171" s="14">
        <v>6</v>
      </c>
      <c r="I171" s="19">
        <v>86</v>
      </c>
      <c r="J171" s="14">
        <v>0.2</v>
      </c>
      <c r="K171" s="14">
        <v>0.04</v>
      </c>
      <c r="L171" s="15">
        <v>25.73</v>
      </c>
    </row>
    <row r="172" spans="1:12" x14ac:dyDescent="0.25">
      <c r="A172" s="71"/>
      <c r="B172" s="71"/>
      <c r="C172" s="66"/>
      <c r="D172" s="9" t="s">
        <v>36</v>
      </c>
      <c r="E172" s="10"/>
      <c r="F172" s="11" t="s">
        <v>19</v>
      </c>
      <c r="G172" s="20">
        <v>30</v>
      </c>
      <c r="H172" s="20">
        <v>3</v>
      </c>
      <c r="I172" s="14">
        <v>69.3</v>
      </c>
      <c r="J172" s="14">
        <v>2.4</v>
      </c>
      <c r="K172" s="14">
        <v>0.3</v>
      </c>
      <c r="L172" s="17">
        <v>14.9</v>
      </c>
    </row>
    <row r="173" spans="1:12" x14ac:dyDescent="0.25">
      <c r="A173" s="71"/>
      <c r="B173" s="71"/>
      <c r="C173" s="66"/>
      <c r="D173" s="9" t="s">
        <v>37</v>
      </c>
      <c r="E173" s="10"/>
      <c r="F173" s="11" t="s">
        <v>38</v>
      </c>
      <c r="G173" s="20">
        <v>30</v>
      </c>
      <c r="H173" s="13">
        <v>3</v>
      </c>
      <c r="I173" s="14">
        <v>36.75</v>
      </c>
      <c r="J173" s="14">
        <v>1.17</v>
      </c>
      <c r="K173" s="14">
        <v>0.13</v>
      </c>
      <c r="L173" s="17">
        <v>12.9</v>
      </c>
    </row>
    <row r="174" spans="1:12" x14ac:dyDescent="0.25">
      <c r="A174" s="72"/>
      <c r="B174" s="72"/>
      <c r="C174" s="67"/>
      <c r="D174" s="60" t="s">
        <v>92</v>
      </c>
      <c r="E174" s="61"/>
      <c r="F174" s="62"/>
      <c r="G174" s="62">
        <f t="shared" ref="G174:L174" si="28">SUM(G167:G173)</f>
        <v>560</v>
      </c>
      <c r="H174" s="62">
        <f t="shared" si="28"/>
        <v>110</v>
      </c>
      <c r="I174" s="62">
        <f t="shared" si="28"/>
        <v>711.07999999999993</v>
      </c>
      <c r="J174" s="62">
        <f t="shared" si="28"/>
        <v>22.78</v>
      </c>
      <c r="K174" s="62">
        <f t="shared" si="28"/>
        <v>20.099999999999998</v>
      </c>
      <c r="L174" s="62">
        <f t="shared" si="28"/>
        <v>99.700000000000017</v>
      </c>
    </row>
    <row r="175" spans="1:12" ht="15.75" thickBot="1" x14ac:dyDescent="0.3">
      <c r="A175" s="73">
        <v>2</v>
      </c>
      <c r="B175" s="73">
        <v>5</v>
      </c>
      <c r="C175" s="76" t="s">
        <v>93</v>
      </c>
      <c r="D175" s="77"/>
      <c r="E175" s="63"/>
      <c r="F175" s="64"/>
      <c r="G175" s="64">
        <f t="shared" ref="G175:L175" si="29">G163+G174</f>
        <v>810</v>
      </c>
      <c r="H175" s="64">
        <f t="shared" si="29"/>
        <v>160</v>
      </c>
      <c r="I175" s="64">
        <f t="shared" si="29"/>
        <v>1322.1799999999998</v>
      </c>
      <c r="J175" s="64">
        <f t="shared" si="29"/>
        <v>43.15</v>
      </c>
      <c r="K175" s="64">
        <f t="shared" si="29"/>
        <v>43.4</v>
      </c>
      <c r="L175" s="64">
        <f t="shared" si="29"/>
        <v>180.15</v>
      </c>
    </row>
  </sheetData>
  <mergeCells count="13">
    <mergeCell ref="C175:D175"/>
    <mergeCell ref="C90:D90"/>
    <mergeCell ref="C107:D107"/>
    <mergeCell ref="C124:D124"/>
    <mergeCell ref="C141:D141"/>
    <mergeCell ref="C158:D158"/>
    <mergeCell ref="C56:D56"/>
    <mergeCell ref="C73:D73"/>
    <mergeCell ref="H1:K1"/>
    <mergeCell ref="H2:K2"/>
    <mergeCell ref="B1:E1"/>
    <mergeCell ref="C22:D22"/>
    <mergeCell ref="C39:D39"/>
  </mergeCells>
  <pageMargins left="0.78749999999999998" right="0.78749999999999998" top="1.05277777777778" bottom="1.05277777777778" header="0.78749999999999998" footer="0.78749999999999998"/>
  <pageSetup paperSize="9" scale="94" orientation="landscape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Тарасова И.Н.</cp:lastModifiedBy>
  <cp:revision>64</cp:revision>
  <dcterms:created xsi:type="dcterms:W3CDTF">2015-06-05T18:19:34Z</dcterms:created>
  <dcterms:modified xsi:type="dcterms:W3CDTF">2026-09-11T14:33:57Z</dcterms:modified>
  <dc:language>ru-RU</dc:language>
</cp:coreProperties>
</file>