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нужные\меню\Новая папка\"/>
    </mc:Choice>
  </mc:AlternateContent>
  <bookViews>
    <workbookView xWindow="0" yWindow="0" windowWidth="19440" windowHeight="12000" tabRatio="50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0" l="1"/>
  <c r="M20" i="10"/>
  <c r="M9" i="10"/>
  <c r="G22" i="9"/>
  <c r="M20" i="9"/>
  <c r="M9" i="9"/>
  <c r="G21" i="8"/>
  <c r="M19" i="8"/>
  <c r="M8" i="8"/>
  <c r="G21" i="7"/>
  <c r="M19" i="7"/>
  <c r="M8" i="7"/>
  <c r="G22" i="6"/>
  <c r="M20" i="6"/>
  <c r="M9" i="6"/>
  <c r="G21" i="5"/>
  <c r="M16" i="5"/>
  <c r="M8" i="5"/>
</calcChain>
</file>

<file path=xl/sharedStrings.xml><?xml version="1.0" encoding="utf-8"?>
<sst xmlns="http://schemas.openxmlformats.org/spreadsheetml/2006/main" count="533" uniqueCount="149">
  <si>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</si>
  <si>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</si>
  <si>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</si>
  <si>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</si>
  <si>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</si>
  <si>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</si>
  <si>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</si>
  <si>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</si>
  <si>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</si>
  <si>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</si>
  <si>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</si>
  <si>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</si>
  <si>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</si>
  <si>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</si>
  <si>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</si>
  <si>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</si>
  <si>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</si>
  <si>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</si>
  <si>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</si>
  <si>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</si>
  <si>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</si>
  <si>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</si>
  <si>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</si>
  <si>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</si>
  <si>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</si>
  <si>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</si>
  <si>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</si>
  <si>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</si>
  <si>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</si>
  <si>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</si>
  <si>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</si>
  <si>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</si>
  <si>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</si>
  <si>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</si>
  <si>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</si>
  <si>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2 блюдо</t>
  </si>
  <si>
    <t>388*</t>
  </si>
  <si>
    <t>гарнир</t>
  </si>
  <si>
    <t>508*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</si>
  <si>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</si>
  <si>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</si>
  <si>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</si>
  <si>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</si>
  <si>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</si>
  <si>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</si>
  <si>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</si>
  <si>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160*</t>
  </si>
  <si>
    <t>Изделия бараночные</t>
  </si>
  <si>
    <t>78*</t>
  </si>
  <si>
    <t>142*</t>
  </si>
  <si>
    <t>200/5</t>
  </si>
  <si>
    <t>80/20</t>
  </si>
  <si>
    <t>Рис отварной рассыпчатый</t>
  </si>
  <si>
    <t>Компот из изюма</t>
  </si>
  <si>
    <t>3 день</t>
  </si>
  <si>
    <t>Каша молочная пшенная с маслом сливочным</t>
  </si>
  <si>
    <t>225/5</t>
  </si>
  <si>
    <t>96*</t>
  </si>
  <si>
    <t>Масло сливочное</t>
  </si>
  <si>
    <t>Салат из квашеной капусты</t>
  </si>
  <si>
    <t>124*</t>
  </si>
  <si>
    <t>371*</t>
  </si>
  <si>
    <t>Филе минтая тушеное с луком</t>
  </si>
  <si>
    <t>516*</t>
  </si>
  <si>
    <t>Картофельное пюре</t>
  </si>
  <si>
    <t>Компот из яблок</t>
  </si>
  <si>
    <t>4 день</t>
  </si>
  <si>
    <t>692*</t>
  </si>
  <si>
    <t>Кофейный напиток</t>
  </si>
  <si>
    <t>Сыр порциями</t>
  </si>
  <si>
    <t>139*</t>
  </si>
  <si>
    <t>Суп картофельный с горохом на мясном бульоне</t>
  </si>
  <si>
    <t>278**</t>
  </si>
  <si>
    <t>Макароны отварные</t>
  </si>
  <si>
    <t>Напиток лимонный</t>
  </si>
  <si>
    <t>5 день</t>
  </si>
  <si>
    <t>Каша пшеничная молочная с маслом</t>
  </si>
  <si>
    <t>150/5</t>
  </si>
  <si>
    <t>Запеканка из творога с соус. сладкий</t>
  </si>
  <si>
    <t>80/40</t>
  </si>
  <si>
    <t>Салат из соленых огурцов</t>
  </si>
  <si>
    <t>Суп с мак/изд на к/б с гренками</t>
  </si>
  <si>
    <t>200/15</t>
  </si>
  <si>
    <t>259*</t>
  </si>
  <si>
    <t xml:space="preserve">Жаркое с говядиной и картофелем </t>
  </si>
  <si>
    <t>Напиток апельсиновый</t>
  </si>
  <si>
    <t>6 день</t>
  </si>
  <si>
    <t>333*</t>
  </si>
  <si>
    <t>Макароны отварные с сыром и маслом сливочным</t>
  </si>
  <si>
    <t>Чай с лимоном</t>
  </si>
  <si>
    <t>ттк</t>
  </si>
  <si>
    <t>Рассольник по -Ленинград.на м/б со смет.</t>
  </si>
  <si>
    <t>292**</t>
  </si>
  <si>
    <t>Филе куриное тушенное с соусом</t>
  </si>
  <si>
    <t>80/30</t>
  </si>
  <si>
    <t>Каша гречневая вязкая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</si>
  <si>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</si>
  <si>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</si>
  <si>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</si>
  <si>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</si>
  <si>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</si>
  <si>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</si>
  <si>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</si>
  <si>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492*</t>
  </si>
  <si>
    <t>Плов с филе куриным</t>
  </si>
  <si>
    <t>Кондитерское изделие (конфета)</t>
  </si>
  <si>
    <t>8 день</t>
  </si>
  <si>
    <t>Каша молочная гречневая с маслом</t>
  </si>
  <si>
    <t>Кисель из концентрата</t>
  </si>
  <si>
    <t>47*</t>
  </si>
  <si>
    <t>Тефтели из минтая с маслом</t>
  </si>
  <si>
    <t>80/5</t>
  </si>
  <si>
    <t>631*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</si>
  <si>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</si>
  <si>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</si>
  <si>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</si>
  <si>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</si>
  <si>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</si>
  <si>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</si>
  <si>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</si>
  <si>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</si>
  <si>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</si>
  <si>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</si>
  <si>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</si>
  <si>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</si>
  <si>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Кондитерское изделие Печенье</t>
  </si>
  <si>
    <t>ИТОГО</t>
  </si>
  <si>
    <t>Каша рисовая молоч.с сл.маслом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</si>
  <si>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</si>
  <si>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</si>
  <si>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</si>
  <si>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ИТОГО ЗА ДЕНЬ</t>
  </si>
  <si>
    <t>1блюдо</t>
  </si>
  <si>
    <t>100(60/40)</t>
  </si>
  <si>
    <t>Каша молочная "Дружба"с маслом сливочным</t>
  </si>
  <si>
    <t>Кондитерское изделие (Конфета)</t>
  </si>
  <si>
    <t>напиток</t>
  </si>
  <si>
    <t>Помидор порцион.</t>
  </si>
  <si>
    <t>Рассольник по-Ленинградски на кур.бульоне со сметаной</t>
  </si>
  <si>
    <t>Котлеты из говядины и кур.филе с томат.соус</t>
  </si>
  <si>
    <t>638*</t>
  </si>
  <si>
    <t>Суп молочный с мак.изд.</t>
  </si>
  <si>
    <t>Огурец порцион.</t>
  </si>
  <si>
    <t>Суп гороховый с картоф. на мясном бульоне</t>
  </si>
  <si>
    <t>Стрипсы куриные в соусе томат.</t>
  </si>
  <si>
    <t>100(70/30)</t>
  </si>
  <si>
    <t>Пряники «Нежные»</t>
  </si>
  <si>
    <t>Салат из свеж.капусты</t>
  </si>
  <si>
    <t>13,,57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</si>
</sst>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0" sqref="G10:G18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60" t="s">
        <v>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69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127</v>
      </c>
      <c r="E5" s="19" t="s">
        <v>120</v>
      </c>
      <c r="F5" s="20">
        <v>28</v>
      </c>
      <c r="G5" s="20">
        <v>321</v>
      </c>
      <c r="H5" s="21">
        <v>12.16</v>
      </c>
      <c r="I5" s="21">
        <v>14.93</v>
      </c>
      <c r="J5" s="22">
        <v>31.2</v>
      </c>
    </row>
    <row r="6" spans="1:13" ht="19.350000000000001" customHeight="1" x14ac:dyDescent="0.25">
      <c r="A6" s="15"/>
      <c r="B6" s="16" t="s">
        <v>22</v>
      </c>
      <c r="C6" s="17" t="s">
        <v>23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3.35" customHeight="1" x14ac:dyDescent="0.25">
      <c r="A7" s="15"/>
      <c r="B7" s="16"/>
      <c r="C7" s="17" t="s">
        <v>25</v>
      </c>
      <c r="D7" s="18" t="s">
        <v>125</v>
      </c>
      <c r="E7" s="25">
        <v>30</v>
      </c>
      <c r="F7" s="26">
        <v>12</v>
      </c>
      <c r="G7" s="21">
        <v>104.3</v>
      </c>
      <c r="H7" s="27">
        <v>1.9</v>
      </c>
      <c r="I7" s="21">
        <v>2.5</v>
      </c>
      <c r="J7" s="24">
        <v>18.600000000000001</v>
      </c>
    </row>
    <row r="8" spans="1:13" ht="13.35" customHeight="1" x14ac:dyDescent="0.25">
      <c r="A8" s="15"/>
      <c r="B8" s="16"/>
      <c r="C8" s="17"/>
      <c r="D8" s="18" t="s">
        <v>24</v>
      </c>
      <c r="E8" s="25">
        <v>50</v>
      </c>
      <c r="F8" s="20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126</v>
      </c>
      <c r="E9" s="25">
        <v>515</v>
      </c>
      <c r="F9" s="26">
        <v>67</v>
      </c>
      <c r="G9" s="20">
        <v>638.1</v>
      </c>
      <c r="H9" s="23">
        <v>20.509999999999998</v>
      </c>
      <c r="I9" s="20">
        <v>20.73</v>
      </c>
      <c r="J9" s="28">
        <v>89.21</v>
      </c>
      <c r="M9" s="29"/>
    </row>
    <row r="10" spans="1:13" ht="15" x14ac:dyDescent="0.25">
      <c r="A10" s="7" t="s">
        <v>30</v>
      </c>
      <c r="B10" s="30" t="s">
        <v>31</v>
      </c>
      <c r="C10" s="31" t="s">
        <v>32</v>
      </c>
      <c r="D10" s="10" t="s">
        <v>33</v>
      </c>
      <c r="E10" s="12">
        <v>100</v>
      </c>
      <c r="F10" s="32">
        <v>16</v>
      </c>
      <c r="G10" s="12">
        <v>47</v>
      </c>
      <c r="H10" s="12">
        <v>0.4</v>
      </c>
      <c r="I10" s="12">
        <v>0.4</v>
      </c>
      <c r="J10" s="33">
        <v>9.8000000000000007</v>
      </c>
    </row>
    <row r="11" spans="1:13" ht="15" x14ac:dyDescent="0.25">
      <c r="A11" s="15"/>
      <c r="B11" s="17" t="s">
        <v>132</v>
      </c>
      <c r="C11" s="17" t="s">
        <v>32</v>
      </c>
      <c r="D11" s="18" t="s">
        <v>128</v>
      </c>
      <c r="E11" s="20">
        <v>200</v>
      </c>
      <c r="F11" s="34">
        <v>20</v>
      </c>
      <c r="G11" s="20">
        <v>69.2</v>
      </c>
      <c r="H11" s="20">
        <v>3.8</v>
      </c>
      <c r="I11" s="20">
        <v>5</v>
      </c>
      <c r="J11" s="28">
        <v>6.8</v>
      </c>
    </row>
    <row r="12" spans="1:13" ht="15.75" thickBot="1" x14ac:dyDescent="0.3">
      <c r="A12" s="35"/>
      <c r="B12" s="36" t="s">
        <v>35</v>
      </c>
      <c r="C12" s="36" t="s">
        <v>38</v>
      </c>
      <c r="D12" s="37" t="s">
        <v>129</v>
      </c>
      <c r="E12" s="38">
        <v>150</v>
      </c>
      <c r="F12" s="39">
        <v>12</v>
      </c>
      <c r="G12" s="38">
        <v>271</v>
      </c>
      <c r="H12" s="38">
        <v>8.06</v>
      </c>
      <c r="I12" s="38">
        <v>7.62</v>
      </c>
      <c r="J12" s="40">
        <v>48.08</v>
      </c>
    </row>
    <row r="13" spans="1:13" ht="15.6" customHeight="1" x14ac:dyDescent="0.25">
      <c r="A13" s="15"/>
      <c r="B13" s="41" t="s">
        <v>37</v>
      </c>
      <c r="C13" s="42" t="s">
        <v>32</v>
      </c>
      <c r="D13" s="43" t="s">
        <v>130</v>
      </c>
      <c r="E13" s="44" t="s">
        <v>133</v>
      </c>
      <c r="F13" s="44">
        <v>50</v>
      </c>
      <c r="G13" s="45">
        <v>116.3</v>
      </c>
      <c r="H13" s="46">
        <v>9.3000000000000007</v>
      </c>
      <c r="I13" s="45">
        <v>7.7</v>
      </c>
      <c r="J13" s="47">
        <v>6.4</v>
      </c>
    </row>
    <row r="14" spans="1:13" ht="27.6" customHeight="1" x14ac:dyDescent="0.25">
      <c r="B14" s="16" t="s">
        <v>39</v>
      </c>
      <c r="C14" s="17" t="s">
        <v>40</v>
      </c>
      <c r="D14" s="48" t="s">
        <v>41</v>
      </c>
      <c r="E14" s="19">
        <v>200</v>
      </c>
      <c r="F14" s="26">
        <v>6</v>
      </c>
      <c r="G14" s="27">
        <v>116</v>
      </c>
      <c r="H14" s="21">
        <v>0.44</v>
      </c>
      <c r="I14" s="21">
        <v>0</v>
      </c>
      <c r="J14" s="24">
        <v>20.88</v>
      </c>
    </row>
    <row r="15" spans="1:13" ht="26.85" customHeight="1" x14ac:dyDescent="0.25">
      <c r="A15" s="15"/>
      <c r="B15" s="16" t="s">
        <v>22</v>
      </c>
      <c r="C15" s="17" t="s">
        <v>23</v>
      </c>
      <c r="D15" s="18" t="s">
        <v>44</v>
      </c>
      <c r="E15" s="19">
        <v>30</v>
      </c>
      <c r="F15" s="26">
        <v>3</v>
      </c>
      <c r="G15" s="27">
        <v>36.75</v>
      </c>
      <c r="H15" s="27">
        <v>1.17</v>
      </c>
      <c r="I15" s="21">
        <v>0.13</v>
      </c>
      <c r="J15" s="22">
        <v>12.9</v>
      </c>
    </row>
    <row r="16" spans="1:13" ht="15.6" customHeight="1" x14ac:dyDescent="0.25">
      <c r="A16" s="15"/>
      <c r="B16" s="16" t="s">
        <v>22</v>
      </c>
      <c r="C16" s="17" t="s">
        <v>23</v>
      </c>
      <c r="D16" s="18" t="s">
        <v>24</v>
      </c>
      <c r="E16" s="19">
        <v>30</v>
      </c>
      <c r="F16" s="26">
        <v>3</v>
      </c>
      <c r="G16" s="21">
        <v>69.3</v>
      </c>
      <c r="H16" s="21">
        <v>2.4</v>
      </c>
      <c r="I16" s="21">
        <v>0.3</v>
      </c>
      <c r="J16" s="22">
        <v>14.9</v>
      </c>
    </row>
    <row r="17" spans="1:13" ht="15" x14ac:dyDescent="0.25">
      <c r="A17" s="15"/>
      <c r="B17" s="16"/>
      <c r="C17" s="17"/>
      <c r="D17" s="18" t="s">
        <v>126</v>
      </c>
      <c r="E17" s="19">
        <v>815</v>
      </c>
      <c r="F17" s="26">
        <v>110</v>
      </c>
      <c r="G17" s="27">
        <v>725.55</v>
      </c>
      <c r="H17" s="21">
        <v>25.57</v>
      </c>
      <c r="I17" s="21">
        <v>21.15</v>
      </c>
      <c r="J17" s="22">
        <v>119.76000000000002</v>
      </c>
    </row>
    <row r="18" spans="1:13" ht="15" x14ac:dyDescent="0.25">
      <c r="A18" s="15"/>
      <c r="B18" s="16"/>
      <c r="C18" s="17"/>
      <c r="D18" s="18" t="s">
        <v>131</v>
      </c>
      <c r="E18" s="26">
        <v>1330</v>
      </c>
      <c r="F18" s="26">
        <v>177</v>
      </c>
      <c r="G18" s="21">
        <v>1363.65</v>
      </c>
      <c r="H18" s="21">
        <v>46.08</v>
      </c>
      <c r="I18" s="21">
        <v>41.879999999999995</v>
      </c>
      <c r="J18" s="24">
        <v>208.97000000000003</v>
      </c>
    </row>
    <row r="19" spans="1:13" ht="14.1" customHeight="1" x14ac:dyDescent="0.25">
      <c r="A19" s="15"/>
      <c r="B19" s="16"/>
      <c r="C19" s="17"/>
      <c r="D19" s="18"/>
      <c r="E19" s="26"/>
      <c r="F19" s="21"/>
      <c r="G19" s="21"/>
      <c r="H19" s="21"/>
      <c r="I19" s="21"/>
      <c r="J19" s="24"/>
    </row>
    <row r="20" spans="1:13" ht="15.75" thickBot="1" x14ac:dyDescent="0.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zoomScaleNormal="100" workbookViewId="0">
      <selection activeCell="G12" sqref="G12:G20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60" t="s">
        <v>45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 t="s">
        <v>31</v>
      </c>
      <c r="C4" s="9" t="s">
        <v>25</v>
      </c>
      <c r="D4" s="10" t="s">
        <v>69</v>
      </c>
      <c r="E4" s="11">
        <v>10</v>
      </c>
      <c r="F4" s="51">
        <v>15</v>
      </c>
      <c r="G4" s="12">
        <v>36.799999999999997</v>
      </c>
      <c r="H4" s="13">
        <v>2.5</v>
      </c>
      <c r="I4" s="13">
        <v>3</v>
      </c>
      <c r="J4" s="14">
        <v>0.1</v>
      </c>
    </row>
    <row r="5" spans="1:13" ht="30" x14ac:dyDescent="0.25">
      <c r="A5" s="15"/>
      <c r="B5" s="16"/>
      <c r="C5" s="17" t="s">
        <v>17</v>
      </c>
      <c r="D5" s="18" t="s">
        <v>134</v>
      </c>
      <c r="E5" s="19" t="s">
        <v>120</v>
      </c>
      <c r="F5" s="26">
        <v>21</v>
      </c>
      <c r="G5" s="20">
        <v>425.57</v>
      </c>
      <c r="H5" s="21">
        <v>15.58</v>
      </c>
      <c r="I5" s="21">
        <v>18.59</v>
      </c>
      <c r="J5" s="22">
        <v>54.33</v>
      </c>
    </row>
    <row r="6" spans="1:13" ht="15" x14ac:dyDescent="0.25">
      <c r="A6" s="15"/>
      <c r="B6" s="16" t="s">
        <v>136</v>
      </c>
      <c r="C6" s="17" t="s">
        <v>67</v>
      </c>
      <c r="D6" s="18" t="s">
        <v>68</v>
      </c>
      <c r="E6" s="23">
        <v>200</v>
      </c>
      <c r="F6" s="20">
        <v>10</v>
      </c>
      <c r="G6" s="20">
        <v>33</v>
      </c>
      <c r="H6" s="21">
        <v>0.54</v>
      </c>
      <c r="I6" s="21">
        <v>0.1</v>
      </c>
      <c r="J6" s="24">
        <v>8.58</v>
      </c>
    </row>
    <row r="7" spans="1:13" ht="15" x14ac:dyDescent="0.25">
      <c r="A7" s="15"/>
      <c r="B7" s="17" t="s">
        <v>39</v>
      </c>
      <c r="C7" s="17" t="s">
        <v>23</v>
      </c>
      <c r="D7" s="18" t="s">
        <v>135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126</v>
      </c>
      <c r="E9" s="12">
        <v>505</v>
      </c>
      <c r="F9" s="32">
        <v>67</v>
      </c>
      <c r="G9" s="12">
        <v>711.17</v>
      </c>
      <c r="H9" s="12">
        <v>24.52</v>
      </c>
      <c r="I9" s="12">
        <v>25.49</v>
      </c>
      <c r="J9" s="33">
        <v>100.50999999999999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30</v>
      </c>
      <c r="B12" s="41" t="s">
        <v>31</v>
      </c>
      <c r="C12" s="42" t="s">
        <v>32</v>
      </c>
      <c r="D12" s="43" t="s">
        <v>137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 x14ac:dyDescent="0.25">
      <c r="B13" s="16" t="s">
        <v>34</v>
      </c>
      <c r="C13" s="17" t="s">
        <v>49</v>
      </c>
      <c r="D13" s="48" t="s">
        <v>138</v>
      </c>
      <c r="E13" s="19" t="s">
        <v>50</v>
      </c>
      <c r="F13" s="26">
        <v>23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15" x14ac:dyDescent="0.25">
      <c r="A14" s="15"/>
      <c r="B14" s="16" t="s">
        <v>35</v>
      </c>
      <c r="C14" s="17" t="s">
        <v>38</v>
      </c>
      <c r="D14" s="18" t="s">
        <v>52</v>
      </c>
      <c r="E14" s="19">
        <v>150</v>
      </c>
      <c r="F14" s="26">
        <v>13</v>
      </c>
      <c r="G14" s="27">
        <v>195.9</v>
      </c>
      <c r="H14" s="27">
        <v>4.2</v>
      </c>
      <c r="I14" s="21">
        <v>0.6</v>
      </c>
      <c r="J14" s="22">
        <v>43.3</v>
      </c>
    </row>
    <row r="15" spans="1:13" ht="15" x14ac:dyDescent="0.25">
      <c r="A15" s="15"/>
      <c r="B15" s="16" t="s">
        <v>37</v>
      </c>
      <c r="C15" s="17" t="s">
        <v>32</v>
      </c>
      <c r="D15" s="18" t="s">
        <v>139</v>
      </c>
      <c r="E15" s="19" t="s">
        <v>133</v>
      </c>
      <c r="F15" s="26">
        <v>50</v>
      </c>
      <c r="G15" s="21">
        <v>236.5</v>
      </c>
      <c r="H15" s="21">
        <v>17.600000000000001</v>
      </c>
      <c r="I15" s="21">
        <v>18.600000000000001</v>
      </c>
      <c r="J15" s="22">
        <v>3.41</v>
      </c>
    </row>
    <row r="16" spans="1:13" ht="15" x14ac:dyDescent="0.25">
      <c r="A16" s="15"/>
      <c r="B16" s="16" t="s">
        <v>39</v>
      </c>
      <c r="C16" s="17" t="s">
        <v>140</v>
      </c>
      <c r="D16" s="18" t="s">
        <v>53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3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  <c r="L18" s="50"/>
      <c r="M18" s="1"/>
    </row>
    <row r="19" spans="1:13" ht="15" x14ac:dyDescent="0.25">
      <c r="B19" s="36"/>
      <c r="C19" s="36"/>
      <c r="D19" s="37" t="s">
        <v>126</v>
      </c>
      <c r="E19" s="49">
        <v>755</v>
      </c>
      <c r="F19" s="49">
        <v>110</v>
      </c>
      <c r="G19" s="38">
        <v>971.3</v>
      </c>
      <c r="H19" s="53">
        <v>33.03</v>
      </c>
      <c r="I19" s="53">
        <v>29.08</v>
      </c>
      <c r="J19" s="54">
        <v>131.47</v>
      </c>
    </row>
    <row r="20" spans="1:13" ht="13.9" customHeight="1" x14ac:dyDescent="0.25">
      <c r="D20" s="1" t="s">
        <v>131</v>
      </c>
      <c r="E20" s="1">
        <v>1260</v>
      </c>
      <c r="F20">
        <v>177</v>
      </c>
      <c r="G20" s="1">
        <v>1682.4699999999998</v>
      </c>
      <c r="H20" s="1">
        <v>57.55</v>
      </c>
      <c r="I20" s="1">
        <v>54.569999999999993</v>
      </c>
      <c r="J20" s="1">
        <v>231.98</v>
      </c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zoomScaleNormal="100" workbookViewId="0">
      <selection activeCell="G12" sqref="G12:G20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60" t="s">
        <v>54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/>
      <c r="C4" s="9" t="s">
        <v>57</v>
      </c>
      <c r="D4" s="10" t="s">
        <v>58</v>
      </c>
      <c r="E4" s="11">
        <v>10</v>
      </c>
      <c r="F4" s="51">
        <v>15</v>
      </c>
      <c r="G4" s="12">
        <v>66.099999999999994</v>
      </c>
      <c r="H4" s="13">
        <v>0.08</v>
      </c>
      <c r="I4" s="13">
        <v>7.25</v>
      </c>
      <c r="J4" s="14">
        <v>0.13</v>
      </c>
    </row>
    <row r="5" spans="1:13" ht="15" x14ac:dyDescent="0.25">
      <c r="A5" s="15"/>
      <c r="B5" s="16"/>
      <c r="C5" s="17" t="s">
        <v>46</v>
      </c>
      <c r="D5" s="18" t="s">
        <v>141</v>
      </c>
      <c r="E5" s="19">
        <v>200</v>
      </c>
      <c r="F5" s="26">
        <v>22</v>
      </c>
      <c r="G5" s="20">
        <v>245.84</v>
      </c>
      <c r="H5" s="21">
        <v>13.1</v>
      </c>
      <c r="I5" s="21">
        <v>11.55</v>
      </c>
      <c r="J5" s="22">
        <v>33.76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" x14ac:dyDescent="0.25">
      <c r="A7" s="15"/>
      <c r="B7" s="17"/>
      <c r="C7" s="17" t="s">
        <v>23</v>
      </c>
      <c r="D7" s="18" t="s">
        <v>47</v>
      </c>
      <c r="E7" s="25">
        <v>75</v>
      </c>
      <c r="F7" s="26">
        <v>18</v>
      </c>
      <c r="G7" s="20">
        <v>223.2</v>
      </c>
      <c r="H7" s="27">
        <v>4.8</v>
      </c>
      <c r="I7" s="21">
        <v>2.57</v>
      </c>
      <c r="J7" s="24">
        <v>25.1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126</v>
      </c>
      <c r="E9" s="12">
        <v>535</v>
      </c>
      <c r="F9" s="32">
        <v>67</v>
      </c>
      <c r="G9" s="12">
        <v>711.14</v>
      </c>
      <c r="H9" s="13">
        <v>21.98</v>
      </c>
      <c r="I9" s="13">
        <v>21.82</v>
      </c>
      <c r="J9" s="14">
        <v>98.3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ht="15" x14ac:dyDescent="0.25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 x14ac:dyDescent="0.25">
      <c r="A12" s="15" t="s">
        <v>30</v>
      </c>
      <c r="B12" s="41" t="s">
        <v>31</v>
      </c>
      <c r="C12" s="42" t="s">
        <v>115</v>
      </c>
      <c r="D12" s="18" t="s">
        <v>142</v>
      </c>
      <c r="E12" s="44">
        <v>60</v>
      </c>
      <c r="F12" s="44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5.7" customHeight="1" x14ac:dyDescent="0.25">
      <c r="B13" s="16" t="s">
        <v>34</v>
      </c>
      <c r="C13" s="17" t="s">
        <v>70</v>
      </c>
      <c r="D13" s="48" t="s">
        <v>143</v>
      </c>
      <c r="E13" s="19">
        <v>200</v>
      </c>
      <c r="F13" s="21">
        <v>20</v>
      </c>
      <c r="G13" s="27">
        <v>118</v>
      </c>
      <c r="H13" s="21">
        <v>5.9</v>
      </c>
      <c r="I13" s="21">
        <v>3.11</v>
      </c>
      <c r="J13" s="24">
        <v>15.98</v>
      </c>
    </row>
    <row r="14" spans="1:13" ht="23.45" customHeight="1" x14ac:dyDescent="0.25">
      <c r="A14" s="15"/>
      <c r="B14" s="16" t="s">
        <v>35</v>
      </c>
      <c r="C14" s="17" t="s">
        <v>63</v>
      </c>
      <c r="D14" s="18" t="s">
        <v>73</v>
      </c>
      <c r="E14" s="19">
        <v>150</v>
      </c>
      <c r="F14" s="26">
        <v>9</v>
      </c>
      <c r="G14" s="27">
        <v>241</v>
      </c>
      <c r="H14" s="27">
        <v>5.0999999999999996</v>
      </c>
      <c r="I14" s="21">
        <v>9.15</v>
      </c>
      <c r="J14" s="22">
        <v>34.200000000000003</v>
      </c>
    </row>
    <row r="15" spans="1:13" ht="16.350000000000001" customHeight="1" x14ac:dyDescent="0.25">
      <c r="A15" s="15"/>
      <c r="B15" s="16" t="s">
        <v>37</v>
      </c>
      <c r="C15" s="17" t="s">
        <v>32</v>
      </c>
      <c r="D15" s="18" t="s">
        <v>144</v>
      </c>
      <c r="E15" s="19" t="s">
        <v>145</v>
      </c>
      <c r="F15" s="26">
        <v>55</v>
      </c>
      <c r="G15" s="21">
        <v>211.8</v>
      </c>
      <c r="H15" s="21">
        <v>13.02</v>
      </c>
      <c r="I15" s="21">
        <v>16.059999999999999</v>
      </c>
      <c r="J15" s="22">
        <v>7.27</v>
      </c>
    </row>
    <row r="16" spans="1:13" ht="15" x14ac:dyDescent="0.25">
      <c r="A16" s="15"/>
      <c r="B16" s="16" t="s">
        <v>39</v>
      </c>
      <c r="C16" s="17" t="s">
        <v>32</v>
      </c>
      <c r="D16" s="18" t="s">
        <v>74</v>
      </c>
      <c r="E16" s="19">
        <v>200</v>
      </c>
      <c r="F16" s="26">
        <v>10</v>
      </c>
      <c r="G16" s="23">
        <v>100</v>
      </c>
      <c r="H16" s="21">
        <v>0.2</v>
      </c>
      <c r="I16" s="21">
        <v>0.04</v>
      </c>
      <c r="J16" s="22">
        <v>20.73</v>
      </c>
    </row>
    <row r="17" spans="1:13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1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" x14ac:dyDescent="0.25">
      <c r="A19" s="35"/>
      <c r="B19" s="36"/>
      <c r="C19" s="36"/>
      <c r="D19" s="37" t="s">
        <v>126</v>
      </c>
      <c r="E19" s="49">
        <v>770</v>
      </c>
      <c r="F19" s="49">
        <v>110</v>
      </c>
      <c r="G19" s="38">
        <v>788.84999999999991</v>
      </c>
      <c r="H19" s="53">
        <v>28.269999999999996</v>
      </c>
      <c r="I19" s="53">
        <v>28.909999999999997</v>
      </c>
      <c r="J19" s="54">
        <v>109.10000000000002</v>
      </c>
      <c r="L19" s="50"/>
      <c r="M19" s="1"/>
    </row>
    <row r="20" spans="1:13" ht="15" x14ac:dyDescent="0.25">
      <c r="D20" s="1" t="s">
        <v>131</v>
      </c>
      <c r="E20">
        <v>1305</v>
      </c>
      <c r="F20">
        <v>177</v>
      </c>
      <c r="G20">
        <v>1499.9899999999998</v>
      </c>
      <c r="H20">
        <v>50.25</v>
      </c>
      <c r="I20">
        <v>50.73</v>
      </c>
      <c r="J20">
        <v>207.40000000000003</v>
      </c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60" t="s">
        <v>66</v>
      </c>
      <c r="C1" s="60"/>
      <c r="D1" s="60"/>
      <c r="E1" s="1" t="s">
        <v>2</v>
      </c>
      <c r="F1" s="2" t="s">
        <v>3</v>
      </c>
      <c r="I1" s="1" t="s">
        <v>4</v>
      </c>
      <c r="J1" s="3">
        <v>46268</v>
      </c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 x14ac:dyDescent="0.25">
      <c r="A4" s="7" t="s">
        <v>15</v>
      </c>
      <c r="B4" s="8"/>
      <c r="C4" s="9" t="s">
        <v>57</v>
      </c>
      <c r="D4" s="10" t="s">
        <v>58</v>
      </c>
      <c r="E4" s="11">
        <v>10</v>
      </c>
      <c r="F4" s="13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1.85" customHeight="1" x14ac:dyDescent="0.25">
      <c r="A5" s="15"/>
      <c r="B5" s="16"/>
      <c r="C5" s="17" t="s">
        <v>17</v>
      </c>
      <c r="D5" s="18" t="s">
        <v>55</v>
      </c>
      <c r="E5" s="19" t="s">
        <v>120</v>
      </c>
      <c r="F5" s="21">
        <v>25</v>
      </c>
      <c r="G5" s="21">
        <v>314</v>
      </c>
      <c r="H5" s="21">
        <v>13.72</v>
      </c>
      <c r="I5" s="21">
        <v>10.09</v>
      </c>
      <c r="J5" s="22">
        <v>33.659999999999997</v>
      </c>
    </row>
    <row r="6" spans="1:13" ht="11.45" customHeight="1" x14ac:dyDescent="0.25">
      <c r="A6" s="15"/>
      <c r="B6" s="16"/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1.45" customHeight="1" x14ac:dyDescent="0.25">
      <c r="A7" s="15"/>
      <c r="B7" s="16"/>
      <c r="C7" s="17" t="s">
        <v>23</v>
      </c>
      <c r="D7" s="18" t="s">
        <v>146</v>
      </c>
      <c r="E7" s="23">
        <v>40</v>
      </c>
      <c r="F7" s="20">
        <v>15</v>
      </c>
      <c r="G7" s="21">
        <v>156</v>
      </c>
      <c r="H7" s="21">
        <v>3.8</v>
      </c>
      <c r="I7" s="21">
        <v>4.4000000000000004</v>
      </c>
      <c r="J7" s="24">
        <v>26.01</v>
      </c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15"/>
      <c r="B9" s="17"/>
      <c r="C9" s="17"/>
      <c r="D9" s="18" t="s">
        <v>126</v>
      </c>
      <c r="E9" s="25">
        <v>525</v>
      </c>
      <c r="F9" s="21">
        <v>67</v>
      </c>
      <c r="G9" s="21">
        <v>712.1</v>
      </c>
      <c r="H9" s="27">
        <v>21.6</v>
      </c>
      <c r="I9" s="21">
        <v>22.189999999999998</v>
      </c>
      <c r="J9" s="24">
        <v>99.11</v>
      </c>
      <c r="M9" s="29"/>
    </row>
    <row r="10" spans="1:13" ht="15" x14ac:dyDescent="0.25">
      <c r="A10" s="7"/>
      <c r="B10" s="30"/>
      <c r="C10" s="31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.75" thickBot="1" x14ac:dyDescent="0.3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 x14ac:dyDescent="0.25">
      <c r="A13" s="15" t="s">
        <v>30</v>
      </c>
      <c r="B13" s="41" t="s">
        <v>31</v>
      </c>
      <c r="C13" s="17" t="s">
        <v>32</v>
      </c>
      <c r="D13" s="43" t="s">
        <v>147</v>
      </c>
      <c r="E13" s="44">
        <v>60</v>
      </c>
      <c r="F13" s="46">
        <v>10</v>
      </c>
      <c r="G13" s="45">
        <v>71</v>
      </c>
      <c r="H13" s="46">
        <v>0.7</v>
      </c>
      <c r="I13" s="45">
        <v>4.42</v>
      </c>
      <c r="J13" s="47">
        <v>2.74</v>
      </c>
    </row>
    <row r="14" spans="1:13" ht="24.95" customHeight="1" x14ac:dyDescent="0.25">
      <c r="B14" s="16" t="s">
        <v>34</v>
      </c>
      <c r="C14" s="17" t="s">
        <v>32</v>
      </c>
      <c r="D14" s="48" t="s">
        <v>81</v>
      </c>
      <c r="E14" s="19" t="s">
        <v>82</v>
      </c>
      <c r="F14" s="26">
        <v>20</v>
      </c>
      <c r="G14" s="23">
        <v>129.03</v>
      </c>
      <c r="H14" s="21">
        <v>3.81</v>
      </c>
      <c r="I14" s="21">
        <v>9.0299999999999994</v>
      </c>
      <c r="J14" s="24" t="s">
        <v>148</v>
      </c>
    </row>
    <row r="15" spans="1:13" ht="14.45" customHeight="1" x14ac:dyDescent="0.25">
      <c r="A15" s="15"/>
      <c r="B15" s="16" t="s">
        <v>35</v>
      </c>
      <c r="C15" s="17" t="s">
        <v>63</v>
      </c>
      <c r="D15" s="17" t="s">
        <v>64</v>
      </c>
      <c r="E15" s="19">
        <v>150</v>
      </c>
      <c r="F15" s="21">
        <v>12</v>
      </c>
      <c r="G15" s="27">
        <v>211</v>
      </c>
      <c r="H15" s="27">
        <v>4.07</v>
      </c>
      <c r="I15" s="21">
        <v>7.7</v>
      </c>
      <c r="J15" s="22">
        <v>22.9</v>
      </c>
    </row>
    <row r="16" spans="1:13" ht="14.85" customHeight="1" x14ac:dyDescent="0.25">
      <c r="A16" s="15"/>
      <c r="B16" s="16" t="s">
        <v>37</v>
      </c>
      <c r="C16" s="17" t="s">
        <v>61</v>
      </c>
      <c r="D16" s="18" t="s">
        <v>62</v>
      </c>
      <c r="E16" s="19" t="s">
        <v>133</v>
      </c>
      <c r="F16" s="21">
        <v>54</v>
      </c>
      <c r="G16" s="21">
        <v>85.76</v>
      </c>
      <c r="H16" s="21">
        <v>8.8000000000000007</v>
      </c>
      <c r="I16" s="21">
        <v>2.6</v>
      </c>
      <c r="J16" s="22">
        <v>3.15</v>
      </c>
    </row>
    <row r="17" spans="1:13" ht="15" x14ac:dyDescent="0.25">
      <c r="A17" s="15"/>
      <c r="B17" s="16" t="s">
        <v>39</v>
      </c>
      <c r="C17" s="17" t="s">
        <v>112</v>
      </c>
      <c r="D17" s="18" t="s">
        <v>65</v>
      </c>
      <c r="E17" s="19">
        <v>200</v>
      </c>
      <c r="F17" s="21">
        <v>8</v>
      </c>
      <c r="G17" s="27">
        <v>123</v>
      </c>
      <c r="H17" s="21">
        <v>1.04</v>
      </c>
      <c r="I17" s="21">
        <v>0.03</v>
      </c>
      <c r="J17" s="22">
        <v>26.8</v>
      </c>
    </row>
    <row r="18" spans="1:13" ht="15" x14ac:dyDescent="0.25">
      <c r="A18" s="15"/>
      <c r="B18" s="16" t="s">
        <v>42</v>
      </c>
      <c r="C18" s="17" t="s">
        <v>23</v>
      </c>
      <c r="D18" s="18" t="s">
        <v>44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4.45" customHeight="1" x14ac:dyDescent="0.25">
      <c r="A19" s="15"/>
      <c r="B19" s="16" t="s">
        <v>43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 x14ac:dyDescent="0.3">
      <c r="A20" s="35"/>
      <c r="B20" s="36"/>
      <c r="C20" s="36"/>
      <c r="D20" s="37" t="s">
        <v>126</v>
      </c>
      <c r="E20" s="49">
        <v>785</v>
      </c>
      <c r="F20" s="53">
        <v>110</v>
      </c>
      <c r="G20" s="53">
        <v>725.83999999999992</v>
      </c>
      <c r="H20" s="53">
        <v>21.990000000000002</v>
      </c>
      <c r="I20" s="53">
        <v>24.21</v>
      </c>
      <c r="J20" s="54">
        <v>83.390000000000015</v>
      </c>
      <c r="L20" s="50"/>
      <c r="M20" s="1"/>
    </row>
    <row r="21" spans="1:13" ht="15" x14ac:dyDescent="0.25">
      <c r="D21" s="1" t="s">
        <v>131</v>
      </c>
      <c r="E21">
        <v>1310</v>
      </c>
      <c r="F21">
        <v>177</v>
      </c>
      <c r="G21">
        <v>1437.94</v>
      </c>
      <c r="H21">
        <v>43.59</v>
      </c>
      <c r="I21">
        <v>46.4</v>
      </c>
      <c r="J21">
        <v>182.5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RowColHeaders="0" zoomScaleNormal="100" workbookViewId="0">
      <selection activeCell="G22" sqref="G22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60" t="s">
        <v>75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 x14ac:dyDescent="0.25">
      <c r="A4" s="7" t="s">
        <v>15</v>
      </c>
      <c r="B4" s="8" t="s">
        <v>16</v>
      </c>
      <c r="C4" s="9" t="s">
        <v>17</v>
      </c>
      <c r="D4" s="10" t="s">
        <v>76</v>
      </c>
      <c r="E4" s="11" t="s">
        <v>77</v>
      </c>
      <c r="F4" s="12">
        <v>11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2.4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77</v>
      </c>
      <c r="H5" s="21">
        <v>0.2</v>
      </c>
      <c r="I5" s="21">
        <v>0.01</v>
      </c>
      <c r="J5" s="22">
        <v>19.8</v>
      </c>
    </row>
    <row r="6" spans="1:13" ht="16.89999999999999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2.5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2.95" customHeight="1" x14ac:dyDescent="0.25">
      <c r="A7" s="15"/>
      <c r="B7" s="16"/>
      <c r="C7" s="17" t="s">
        <v>32</v>
      </c>
      <c r="D7" s="17" t="s">
        <v>78</v>
      </c>
      <c r="E7" s="23" t="s">
        <v>79</v>
      </c>
      <c r="F7" s="55">
        <v>23.5</v>
      </c>
      <c r="G7" s="21">
        <v>181.6</v>
      </c>
      <c r="H7" s="21">
        <v>11.56</v>
      </c>
      <c r="I7" s="21">
        <v>6.52</v>
      </c>
      <c r="J7" s="24">
        <v>19.2</v>
      </c>
    </row>
    <row r="8" spans="1:13" ht="15" x14ac:dyDescent="0.25">
      <c r="A8" s="15"/>
      <c r="B8" s="16"/>
      <c r="C8" s="17"/>
      <c r="D8" s="18"/>
      <c r="E8" s="23"/>
      <c r="F8" s="20"/>
      <c r="G8" s="21"/>
      <c r="H8" s="21"/>
      <c r="I8" s="21"/>
      <c r="J8" s="24"/>
      <c r="M8" s="29">
        <f>F4+F5+F6+F7</f>
        <v>41</v>
      </c>
    </row>
    <row r="9" spans="1:13" ht="19.899999999999999" customHeight="1" x14ac:dyDescent="0.25">
      <c r="A9" s="7" t="s">
        <v>28</v>
      </c>
      <c r="B9" s="30" t="s">
        <v>29</v>
      </c>
      <c r="C9" s="31"/>
      <c r="D9" s="10"/>
      <c r="E9" s="12"/>
      <c r="F9" s="13"/>
      <c r="G9" s="13"/>
      <c r="H9" s="13"/>
      <c r="I9" s="13"/>
      <c r="J9" s="14"/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 x14ac:dyDescent="0.25">
      <c r="A12" s="15" t="s">
        <v>30</v>
      </c>
      <c r="B12" s="41" t="s">
        <v>31</v>
      </c>
      <c r="C12" s="42" t="s">
        <v>32</v>
      </c>
      <c r="D12" s="43" t="s">
        <v>80</v>
      </c>
      <c r="E12" s="44">
        <v>60</v>
      </c>
      <c r="F12" s="56">
        <v>16</v>
      </c>
      <c r="G12" s="45">
        <v>39.299999999999997</v>
      </c>
      <c r="H12" s="46">
        <v>0.7</v>
      </c>
      <c r="I12" s="45">
        <v>3.1</v>
      </c>
      <c r="J12" s="47">
        <v>1.9</v>
      </c>
    </row>
    <row r="13" spans="1:13" ht="30" x14ac:dyDescent="0.25">
      <c r="A13" s="15"/>
      <c r="B13" s="16" t="s">
        <v>34</v>
      </c>
      <c r="C13" s="17" t="s">
        <v>32</v>
      </c>
      <c r="D13" s="57" t="s">
        <v>81</v>
      </c>
      <c r="E13" s="19" t="s">
        <v>82</v>
      </c>
      <c r="F13" s="20">
        <v>20</v>
      </c>
      <c r="G13" s="27">
        <v>109.28</v>
      </c>
      <c r="H13" s="21">
        <v>1.81</v>
      </c>
      <c r="I13" s="21">
        <v>5.03</v>
      </c>
      <c r="J13" s="24">
        <v>13.57</v>
      </c>
    </row>
    <row r="14" spans="1:13" ht="30" x14ac:dyDescent="0.25">
      <c r="A14" s="15"/>
      <c r="B14" s="16" t="s">
        <v>35</v>
      </c>
      <c r="C14" s="17" t="s">
        <v>83</v>
      </c>
      <c r="D14" s="18" t="s">
        <v>84</v>
      </c>
      <c r="E14" s="19">
        <v>200</v>
      </c>
      <c r="F14" s="26">
        <v>49</v>
      </c>
      <c r="G14" s="23">
        <v>496</v>
      </c>
      <c r="H14" s="27">
        <v>32.4</v>
      </c>
      <c r="I14" s="21">
        <v>27.6</v>
      </c>
      <c r="J14" s="22">
        <v>31.4</v>
      </c>
    </row>
    <row r="15" spans="1:13" ht="16.899999999999999" customHeight="1" x14ac:dyDescent="0.25">
      <c r="A15" s="15"/>
      <c r="B15" s="16" t="s">
        <v>37</v>
      </c>
      <c r="C15" s="58"/>
      <c r="D15" s="18"/>
      <c r="E15" s="19"/>
      <c r="F15" s="20"/>
      <c r="G15" s="21"/>
      <c r="H15" s="21"/>
      <c r="I15" s="21"/>
      <c r="J15" s="22"/>
    </row>
    <row r="16" spans="1:13" ht="15" x14ac:dyDescent="0.25">
      <c r="A16" s="15"/>
      <c r="B16" s="16" t="s">
        <v>39</v>
      </c>
      <c r="C16" s="17" t="s">
        <v>32</v>
      </c>
      <c r="D16" s="18" t="s">
        <v>85</v>
      </c>
      <c r="E16" s="19">
        <v>200</v>
      </c>
      <c r="F16" s="20">
        <v>8</v>
      </c>
      <c r="G16" s="27">
        <v>86</v>
      </c>
      <c r="H16" s="21">
        <v>0</v>
      </c>
      <c r="I16" s="21">
        <v>0</v>
      </c>
      <c r="J16" s="22">
        <v>22.8</v>
      </c>
      <c r="L16" s="50"/>
      <c r="M16" s="1">
        <f>F12+F13+F14+F16+F17+F18</f>
        <v>110</v>
      </c>
    </row>
    <row r="17" spans="1:10" ht="15" x14ac:dyDescent="0.25">
      <c r="A17" s="15"/>
      <c r="B17" s="16" t="s">
        <v>42</v>
      </c>
      <c r="C17" s="17" t="s">
        <v>23</v>
      </c>
      <c r="D17" s="18" t="s">
        <v>47</v>
      </c>
      <c r="E17" s="26">
        <v>75</v>
      </c>
      <c r="F17" s="20">
        <v>12</v>
      </c>
      <c r="G17" s="21">
        <v>233.2</v>
      </c>
      <c r="H17" s="21">
        <v>7.8</v>
      </c>
      <c r="I17" s="21">
        <v>0.97</v>
      </c>
      <c r="J17" s="24">
        <v>48.1</v>
      </c>
    </row>
    <row r="18" spans="1:10" ht="15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0" ht="15" x14ac:dyDescent="0.25">
      <c r="A19" s="35"/>
      <c r="B19" s="36"/>
      <c r="C19" s="36"/>
      <c r="D19" s="37"/>
      <c r="E19" s="49"/>
      <c r="F19" s="38"/>
      <c r="G19" s="53"/>
      <c r="H19" s="53"/>
      <c r="I19" s="53"/>
      <c r="J19" s="54"/>
    </row>
    <row r="21" spans="1:10" ht="13.9" customHeight="1" x14ac:dyDescent="0.25">
      <c r="G21">
        <f>G12+G13+G14+G16+G17+G18</f>
        <v>1037.28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3" sqref="G23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60" t="s">
        <v>86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 x14ac:dyDescent="0.25">
      <c r="A4" s="7" t="s">
        <v>15</v>
      </c>
      <c r="B4" s="8" t="s">
        <v>16</v>
      </c>
      <c r="C4" s="9" t="s">
        <v>87</v>
      </c>
      <c r="D4" s="10" t="s">
        <v>88</v>
      </c>
      <c r="E4" s="59">
        <v>230</v>
      </c>
      <c r="F4" s="51">
        <v>21</v>
      </c>
      <c r="G4" s="13">
        <v>233.83</v>
      </c>
      <c r="H4" s="13">
        <v>9.6999999999999993</v>
      </c>
      <c r="I4" s="13">
        <v>9.2200000000000006</v>
      </c>
      <c r="J4" s="14">
        <v>27.69</v>
      </c>
    </row>
    <row r="5" spans="1:13" ht="15.95" customHeight="1" x14ac:dyDescent="0.25">
      <c r="A5" s="15"/>
      <c r="B5" s="16" t="s">
        <v>19</v>
      </c>
      <c r="C5" s="17" t="s">
        <v>20</v>
      </c>
      <c r="D5" s="18" t="s">
        <v>89</v>
      </c>
      <c r="E5" s="19">
        <v>200</v>
      </c>
      <c r="F5" s="20">
        <v>5</v>
      </c>
      <c r="G5" s="21">
        <v>108.97</v>
      </c>
      <c r="H5" s="21">
        <v>0.16</v>
      </c>
      <c r="I5" s="21">
        <v>0.01</v>
      </c>
      <c r="J5" s="22">
        <v>27.87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42" t="s">
        <v>57</v>
      </c>
      <c r="D7" s="43" t="s">
        <v>58</v>
      </c>
      <c r="E7" s="44">
        <v>10</v>
      </c>
      <c r="F7" s="44">
        <v>10</v>
      </c>
      <c r="G7" s="45">
        <v>66.099999999999994</v>
      </c>
      <c r="H7" s="46">
        <v>0.08</v>
      </c>
      <c r="I7" s="45">
        <v>7.25</v>
      </c>
      <c r="J7" s="47">
        <v>0.13</v>
      </c>
    </row>
    <row r="8" spans="1:13" ht="15.4" customHeight="1" x14ac:dyDescent="0.25">
      <c r="A8" s="15"/>
      <c r="B8" s="16"/>
      <c r="C8" s="17"/>
      <c r="D8" s="18"/>
      <c r="E8" s="25"/>
      <c r="F8" s="21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ht="15" x14ac:dyDescent="0.25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 x14ac:dyDescent="0.25">
      <c r="A13" s="15" t="s">
        <v>30</v>
      </c>
      <c r="B13" s="41" t="s">
        <v>31</v>
      </c>
      <c r="C13" s="42" t="s">
        <v>90</v>
      </c>
      <c r="D13" s="43" t="s">
        <v>33</v>
      </c>
      <c r="E13" s="44">
        <v>100</v>
      </c>
      <c r="F13" s="44">
        <v>13</v>
      </c>
      <c r="G13" s="52">
        <v>47</v>
      </c>
      <c r="H13" s="46">
        <v>0.4</v>
      </c>
      <c r="I13" s="45">
        <v>0.4</v>
      </c>
      <c r="J13" s="47">
        <v>9.8000000000000007</v>
      </c>
    </row>
    <row r="14" spans="1:13" ht="27.95" customHeight="1" x14ac:dyDescent="0.25">
      <c r="B14" s="16" t="s">
        <v>34</v>
      </c>
      <c r="C14" s="17" t="s">
        <v>49</v>
      </c>
      <c r="D14" s="48" t="s">
        <v>91</v>
      </c>
      <c r="E14" s="19" t="s">
        <v>50</v>
      </c>
      <c r="F14" s="26">
        <v>21</v>
      </c>
      <c r="G14" s="27">
        <v>154.01</v>
      </c>
      <c r="H14" s="21">
        <v>2.5</v>
      </c>
      <c r="I14" s="21">
        <v>6.04</v>
      </c>
      <c r="J14" s="24">
        <v>20.91</v>
      </c>
    </row>
    <row r="15" spans="1:13" ht="21.95" customHeight="1" x14ac:dyDescent="0.25">
      <c r="A15" s="15"/>
      <c r="B15" s="16" t="s">
        <v>35</v>
      </c>
      <c r="C15" s="17" t="s">
        <v>92</v>
      </c>
      <c r="D15" s="18" t="s">
        <v>93</v>
      </c>
      <c r="E15" s="19" t="s">
        <v>94</v>
      </c>
      <c r="F15" s="26">
        <v>60</v>
      </c>
      <c r="G15" s="23">
        <v>197.9</v>
      </c>
      <c r="H15" s="27">
        <v>17.399999999999999</v>
      </c>
      <c r="I15" s="21">
        <v>12.09</v>
      </c>
      <c r="J15" s="22">
        <v>2.0499999999999998</v>
      </c>
    </row>
    <row r="16" spans="1:13" ht="15.4" customHeight="1" x14ac:dyDescent="0.25">
      <c r="A16" s="15"/>
      <c r="B16" s="16" t="s">
        <v>37</v>
      </c>
      <c r="C16" s="17" t="s">
        <v>17</v>
      </c>
      <c r="D16" s="18" t="s">
        <v>95</v>
      </c>
      <c r="E16" s="19">
        <v>150</v>
      </c>
      <c r="F16" s="20">
        <v>6</v>
      </c>
      <c r="G16" s="21">
        <v>140.47999999999999</v>
      </c>
      <c r="H16" s="21">
        <v>5.33</v>
      </c>
      <c r="I16" s="21">
        <v>4.3499999999999996</v>
      </c>
      <c r="J16" s="22">
        <v>19.95</v>
      </c>
    </row>
    <row r="17" spans="1:13" ht="15" x14ac:dyDescent="0.25">
      <c r="A17" s="15"/>
      <c r="B17" s="16" t="s">
        <v>39</v>
      </c>
      <c r="C17" s="17" t="s">
        <v>40</v>
      </c>
      <c r="D17" s="18" t="s">
        <v>41</v>
      </c>
      <c r="E17" s="19">
        <v>200</v>
      </c>
      <c r="F17" s="26">
        <v>5</v>
      </c>
      <c r="G17" s="27">
        <v>108.96</v>
      </c>
      <c r="H17" s="21">
        <v>0.16</v>
      </c>
      <c r="I17" s="21">
        <v>0.16</v>
      </c>
      <c r="J17" s="22">
        <v>27.87</v>
      </c>
    </row>
    <row r="18" spans="1:13" ht="15" x14ac:dyDescent="0.25">
      <c r="A18" s="15"/>
      <c r="B18" s="16" t="s">
        <v>42</v>
      </c>
      <c r="C18" s="17"/>
      <c r="D18" s="18"/>
      <c r="E18" s="26"/>
      <c r="F18" s="26"/>
      <c r="G18" s="20"/>
      <c r="H18" s="21"/>
      <c r="I18" s="21"/>
      <c r="J18" s="24"/>
    </row>
    <row r="19" spans="1:13" ht="14.85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>
      <c r="G22">
        <f>G13+G14+G15+G16+G17+G19</f>
        <v>721.85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22" sqref="G22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60" t="s">
        <v>96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 x14ac:dyDescent="0.25">
      <c r="A4" s="7" t="s">
        <v>15</v>
      </c>
      <c r="B4" s="8" t="s">
        <v>16</v>
      </c>
      <c r="C4" s="9" t="s">
        <v>17</v>
      </c>
      <c r="D4" s="10" t="s">
        <v>97</v>
      </c>
      <c r="E4" s="11" t="s">
        <v>18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19</v>
      </c>
      <c r="C5" s="17" t="s">
        <v>98</v>
      </c>
      <c r="D5" s="18" t="s">
        <v>99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25</v>
      </c>
      <c r="D7" s="18" t="s">
        <v>26</v>
      </c>
      <c r="E7" s="25" t="s">
        <v>27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30</v>
      </c>
      <c r="B12" s="41" t="s">
        <v>31</v>
      </c>
      <c r="C12" s="42" t="s">
        <v>48</v>
      </c>
      <c r="D12" s="43" t="s">
        <v>100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34</v>
      </c>
      <c r="C13" s="17" t="s">
        <v>101</v>
      </c>
      <c r="D13" s="48" t="s">
        <v>102</v>
      </c>
      <c r="E13" s="19" t="s">
        <v>50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35</v>
      </c>
      <c r="C14" s="17" t="s">
        <v>103</v>
      </c>
      <c r="D14" s="18" t="s">
        <v>104</v>
      </c>
      <c r="E14" s="19">
        <v>225</v>
      </c>
      <c r="F14" s="26">
        <v>48</v>
      </c>
      <c r="G14" s="27">
        <v>375</v>
      </c>
      <c r="H14" s="27">
        <v>20.3</v>
      </c>
      <c r="I14" s="21">
        <v>11.8</v>
      </c>
      <c r="J14" s="22">
        <v>47</v>
      </c>
    </row>
    <row r="15" spans="1:13" ht="14.85" customHeight="1" x14ac:dyDescent="0.25">
      <c r="A15" s="15"/>
      <c r="B15" s="16" t="s">
        <v>37</v>
      </c>
      <c r="C15" s="17"/>
      <c r="D15" s="18"/>
      <c r="E15" s="19"/>
      <c r="F15" s="26"/>
      <c r="G15" s="20"/>
      <c r="H15" s="21"/>
      <c r="I15" s="21"/>
      <c r="J15" s="22"/>
    </row>
    <row r="16" spans="1:13" ht="15" x14ac:dyDescent="0.25">
      <c r="A16" s="15"/>
      <c r="B16" s="16" t="s">
        <v>39</v>
      </c>
      <c r="C16" s="17" t="s">
        <v>20</v>
      </c>
      <c r="D16" s="18" t="s">
        <v>21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42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30" x14ac:dyDescent="0.25">
      <c r="A19" s="35"/>
      <c r="B19" s="36"/>
      <c r="C19" s="36" t="s">
        <v>23</v>
      </c>
      <c r="D19" s="37" t="s">
        <v>105</v>
      </c>
      <c r="E19" s="49">
        <v>20</v>
      </c>
      <c r="F19" s="49">
        <v>12</v>
      </c>
      <c r="G19" s="53">
        <v>96.8</v>
      </c>
      <c r="H19" s="53">
        <v>1.1000000000000001</v>
      </c>
      <c r="I19" s="53">
        <v>4.4000000000000004</v>
      </c>
      <c r="J19" s="54">
        <v>13.2</v>
      </c>
      <c r="L19" s="50"/>
      <c r="M19" s="1">
        <f>F12+F13+F14+F15+F16+F18+F19</f>
        <v>110</v>
      </c>
    </row>
    <row r="20" spans="1:13" ht="15" x14ac:dyDescent="0.25"/>
    <row r="21" spans="1:13" ht="15" x14ac:dyDescent="0.25">
      <c r="G21">
        <f>G12+G13+G14+G16+G18+G19</f>
        <v>722.09999999999991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4" sqref="G14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60" t="s">
        <v>106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 x14ac:dyDescent="0.25">
      <c r="A4" s="7" t="s">
        <v>15</v>
      </c>
      <c r="B4" s="8" t="s">
        <v>16</v>
      </c>
      <c r="C4" s="9" t="s">
        <v>17</v>
      </c>
      <c r="D4" s="10" t="s">
        <v>107</v>
      </c>
      <c r="E4" s="11" t="s">
        <v>18</v>
      </c>
      <c r="F4" s="51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108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57</v>
      </c>
      <c r="D7" s="18" t="s">
        <v>58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30</v>
      </c>
      <c r="B12" s="41" t="s">
        <v>31</v>
      </c>
      <c r="C12" s="42" t="s">
        <v>109</v>
      </c>
      <c r="D12" s="43" t="s">
        <v>59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34</v>
      </c>
      <c r="C13" s="17" t="s">
        <v>70</v>
      </c>
      <c r="D13" s="57" t="s">
        <v>71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35</v>
      </c>
      <c r="C14" s="17" t="s">
        <v>32</v>
      </c>
      <c r="D14" s="18" t="s">
        <v>110</v>
      </c>
      <c r="E14" s="19" t="s">
        <v>111</v>
      </c>
      <c r="F14" s="26">
        <v>44</v>
      </c>
      <c r="G14" s="27">
        <v>135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37</v>
      </c>
      <c r="C15" s="9" t="s">
        <v>63</v>
      </c>
      <c r="D15" s="18" t="s">
        <v>64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39</v>
      </c>
      <c r="C16" s="17" t="s">
        <v>112</v>
      </c>
      <c r="D16" s="18" t="s">
        <v>65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42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50"/>
      <c r="M19" s="1">
        <f>F12+F13+F14+F15+F16+F18</f>
        <v>110</v>
      </c>
    </row>
    <row r="20" spans="1:13" ht="15" x14ac:dyDescent="0.25"/>
    <row r="21" spans="1:13" ht="15" x14ac:dyDescent="0.25">
      <c r="G21">
        <f>G12+G13+G14+G15+G16+G18</f>
        <v>705.5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6" sqref="G26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60" t="s">
        <v>113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 x14ac:dyDescent="0.25">
      <c r="A4" s="7" t="s">
        <v>15</v>
      </c>
      <c r="B4" s="8" t="s">
        <v>16</v>
      </c>
      <c r="C4" s="9" t="s">
        <v>17</v>
      </c>
      <c r="D4" s="10" t="s">
        <v>114</v>
      </c>
      <c r="E4" s="11" t="s">
        <v>56</v>
      </c>
      <c r="F4" s="51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19</v>
      </c>
      <c r="C5" s="17" t="s">
        <v>67</v>
      </c>
      <c r="D5" s="18" t="s">
        <v>68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57</v>
      </c>
      <c r="D7" s="18" t="s">
        <v>58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30</v>
      </c>
      <c r="B13" s="41" t="s">
        <v>31</v>
      </c>
      <c r="C13" s="17" t="s">
        <v>115</v>
      </c>
      <c r="D13" s="43" t="s">
        <v>116</v>
      </c>
      <c r="E13" s="44">
        <v>60</v>
      </c>
      <c r="F13" s="46">
        <v>15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 x14ac:dyDescent="0.25">
      <c r="B14" s="16" t="s">
        <v>34</v>
      </c>
      <c r="C14" s="17" t="s">
        <v>60</v>
      </c>
      <c r="D14" s="57" t="s">
        <v>81</v>
      </c>
      <c r="E14" s="19" t="s">
        <v>82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35</v>
      </c>
      <c r="C15" s="17" t="s">
        <v>72</v>
      </c>
      <c r="D15" s="18" t="s">
        <v>117</v>
      </c>
      <c r="E15" s="19" t="s">
        <v>51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37</v>
      </c>
      <c r="C16" s="17" t="s">
        <v>63</v>
      </c>
      <c r="D16" s="18" t="s">
        <v>73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39</v>
      </c>
      <c r="C17" s="17" t="s">
        <v>32</v>
      </c>
      <c r="D17" s="18" t="s">
        <v>74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42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108</v>
      </c>
    </row>
    <row r="21" spans="1:13" ht="15" x14ac:dyDescent="0.25"/>
    <row r="22" spans="1:13" ht="15" x14ac:dyDescent="0.25">
      <c r="G22">
        <f>G13+G14+G15+G16+G17+G19</f>
        <v>757.94999999999993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E38" sqref="E38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60" t="s">
        <v>118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 x14ac:dyDescent="0.25">
      <c r="A4" s="7" t="s">
        <v>15</v>
      </c>
      <c r="B4" s="8" t="s">
        <v>16</v>
      </c>
      <c r="C4" s="9" t="s">
        <v>17</v>
      </c>
      <c r="D4" s="10" t="s">
        <v>119</v>
      </c>
      <c r="E4" s="11" t="s">
        <v>120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23</v>
      </c>
      <c r="D7" s="18" t="s">
        <v>105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30</v>
      </c>
      <c r="B13" s="41" t="s">
        <v>31</v>
      </c>
      <c r="C13" s="42" t="s">
        <v>48</v>
      </c>
      <c r="D13" s="43" t="s">
        <v>121</v>
      </c>
      <c r="E13" s="44">
        <v>60</v>
      </c>
      <c r="F13" s="56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34</v>
      </c>
      <c r="C14" s="17" t="s">
        <v>60</v>
      </c>
      <c r="D14" s="48" t="s">
        <v>122</v>
      </c>
      <c r="E14" s="19" t="s">
        <v>50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35</v>
      </c>
      <c r="C15" s="17" t="s">
        <v>36</v>
      </c>
      <c r="D15" s="18" t="s">
        <v>123</v>
      </c>
      <c r="E15" s="19" t="s">
        <v>51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37</v>
      </c>
      <c r="C16" s="17" t="s">
        <v>17</v>
      </c>
      <c r="D16" s="18" t="s">
        <v>124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39</v>
      </c>
      <c r="C17" s="17" t="s">
        <v>32</v>
      </c>
      <c r="D17" s="18" t="s">
        <v>85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42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705.3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zauch</cp:lastModifiedBy>
  <cp:revision>127</cp:revision>
  <dcterms:created xsi:type="dcterms:W3CDTF">2015-06-05T18:19:34Z</dcterms:created>
  <dcterms:modified xsi:type="dcterms:W3CDTF">2026-09-03T20:40:29Z</dcterms:modified>
  <dc:language>ru-RU</dc:language>
</cp:coreProperties>
</file>