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сен 25 (2)" sheetId="5" r:id="rId1"/>
  </sheets>
  <calcPr calcId="124519"/>
  <fileRecoveryPr repairLoad="1"/>
</workbook>
</file>

<file path=xl/calcChain.xml><?xml version="1.0" encoding="utf-8"?>
<calcChain xmlns="http://schemas.openxmlformats.org/spreadsheetml/2006/main">
  <c r="B195" i="5"/>
  <c r="A195"/>
  <c r="L194"/>
  <c r="J194"/>
  <c r="I194"/>
  <c r="H194"/>
  <c r="G194"/>
  <c r="F194"/>
  <c r="B185"/>
  <c r="A185"/>
  <c r="L184"/>
  <c r="L195" s="1"/>
  <c r="J184"/>
  <c r="I184"/>
  <c r="I195" s="1"/>
  <c r="H184"/>
  <c r="G184"/>
  <c r="F184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G108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H13"/>
  <c r="G13"/>
  <c r="F13"/>
  <c r="H43" l="1"/>
  <c r="J195"/>
  <c r="H195"/>
  <c r="G195"/>
  <c r="F195"/>
  <c r="H157"/>
  <c r="H138"/>
  <c r="G119"/>
  <c r="F100"/>
  <c r="I100"/>
  <c r="F81"/>
  <c r="G62"/>
  <c r="H24"/>
  <c r="J157"/>
  <c r="G81"/>
  <c r="J81"/>
  <c r="F176"/>
  <c r="G157"/>
  <c r="F157"/>
  <c r="I157"/>
  <c r="J138"/>
  <c r="G138"/>
  <c r="H119"/>
  <c r="J119"/>
  <c r="G100"/>
  <c r="I81"/>
  <c r="J62"/>
  <c r="J24"/>
  <c r="I24"/>
  <c r="G24"/>
  <c r="F24"/>
  <c r="J43"/>
  <c r="I43"/>
  <c r="J176"/>
  <c r="G176"/>
  <c r="G43"/>
  <c r="H81"/>
  <c r="I62"/>
  <c r="H62"/>
  <c r="F196" l="1"/>
  <c r="G196"/>
  <c r="J196"/>
  <c r="I196"/>
  <c r="H196"/>
</calcChain>
</file>

<file path=xl/sharedStrings.xml><?xml version="1.0" encoding="utf-8"?>
<sst xmlns="http://schemas.openxmlformats.org/spreadsheetml/2006/main" count="366" uniqueCount="122">
  <si>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</si>
  <si>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</si>
  <si>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</si>
  <si>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</si>
  <si>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</si>
  <si>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</si>
  <si>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</si>
  <si>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</si>
  <si>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</si>
  <si>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</si>
  <si>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</si>
  <si>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</si>
  <si>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</si>
  <si>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</si>
  <si>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</si>
  <si>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</si>
  <si>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</si>
  <si>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</si>
  <si>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</si>
  <si>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</si>
  <si>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</si>
  <si>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</si>
  <si>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</si>
  <si>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</si>
  <si>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</si>
  <si>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</si>
  <si>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</si>
  <si>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</si>
  <si>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</si>
  <si>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</si>
  <si>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</si>
  <si>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</si>
  <si>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</si>
  <si>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</si>
  <si>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</si>
  <si>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</si>
  <si>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</si>
  <si>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</si>
  <si>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</si>
  <si>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</si>
  <si>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</si>
  <si>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</si>
  <si>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Каша молоч. пшеничная с маслом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</si>
  <si>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</si>
  <si>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</si>
  <si>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</si>
  <si>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</si>
  <si>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</si>
  <si>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</si>
  <si>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</si>
  <si>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</si>
  <si>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</si>
  <si>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</si>
  <si>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</si>
  <si>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</si>
  <si>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Компот из св. плодов</t>
  </si>
  <si>
    <t>Каша молоч. пшенная с маслом</t>
  </si>
  <si>
    <t>Суп картоф.с макарон. издел. с мясом птицы</t>
  </si>
  <si>
    <t>Каша молоч. рисовая с маслом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</si>
  <si>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</si>
  <si>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</si>
  <si>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</si>
  <si>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</si>
  <si>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</si>
  <si>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</si>
  <si>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</si>
  <si>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</si>
  <si>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</si>
  <si>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</si>
  <si>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</si>
  <si>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</si>
  <si>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</si>
  <si>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t>Птица тушенная в соусе</t>
  </si>
  <si>
    <t>Огурцы свежие порциями</t>
  </si>
  <si>
    <t>Котлеты особые с соусом</t>
  </si>
  <si>
    <t>269**</t>
  </si>
  <si>
    <t xml:space="preserve">Борщ с капустой картофелем со сметаной с мясом </t>
  </si>
  <si>
    <t>Гуляш</t>
  </si>
  <si>
    <t>260**</t>
  </si>
  <si>
    <t>Салат из квашеной капусты</t>
  </si>
  <si>
    <t>Каша молоч. гречневая с маслом</t>
  </si>
  <si>
    <t xml:space="preserve">Суп картофельный с горохом с мясом </t>
  </si>
  <si>
    <t>139*</t>
  </si>
  <si>
    <t>493*</t>
  </si>
  <si>
    <t>Напиток апельсиновый</t>
  </si>
  <si>
    <t>96*</t>
  </si>
  <si>
    <t>Каша молоч. овсяная с маслом</t>
  </si>
  <si>
    <t>110*</t>
  </si>
  <si>
    <t>Тефтели рубленые с соусом</t>
  </si>
  <si>
    <t>279**</t>
  </si>
  <si>
    <t>45*</t>
  </si>
  <si>
    <t xml:space="preserve">Щи из св капусты с картофелем со сметаной с мясом 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</si>
  <si>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</si>
  <si>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</si>
  <si>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</si>
  <si>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</si>
  <si>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</si>
  <si>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</si>
  <si>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Суп картоф. с  крупой с мясом</t>
  </si>
  <si>
    <t>138*</t>
  </si>
  <si>
    <t>Биточки рубленые куриные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</si>
  <si>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</si>
  <si>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</si>
  <si>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</si>
  <si>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</si>
  <si>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</si>
  <si>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</si>
  <si>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</si>
  <si>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</si>
  <si>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Рассольник ленинградский с мясом со сметаной</t>
  </si>
  <si>
    <t>132*</t>
  </si>
  <si>
    <t>140*</t>
  </si>
  <si>
    <t>Фрикадельки "Наполи"</t>
  </si>
  <si>
    <t>549****</t>
  </si>
  <si>
    <t>Салат из свежих помидоров и огурцов</t>
  </si>
  <si>
    <t>20*</t>
  </si>
  <si>
    <t>Винегрет овощной</t>
  </si>
  <si>
    <t xml:space="preserve">Салат из свеклы </t>
  </si>
  <si>
    <t>88***</t>
  </si>
  <si>
    <r>
      <rPr>
        <sz val="10"/>
        <color indexed="8"/>
        <rFont val="Copperplate Gothic Light"/>
        <family val="2"/>
        <charset val="204"/>
      </rPr>
      <t xml:space="preserve">Помидоры свежие порциями                 </t>
    </r>
    <r>
      <rPr>
        <sz val="10"/>
        <color indexed="8"/>
        <rFont val="Calibri"/>
        <family val="2"/>
        <charset val="204"/>
      </rPr>
      <t xml:space="preserve">  </t>
    </r>
  </si>
  <si>
    <t>Салат из квашеной капусты с яблоками</t>
  </si>
  <si>
    <t>169***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</si>
</sst>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12" fillId="0" borderId="28" xfId="0" applyFont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85" sqref="K18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4"/>
      <c r="D1" s="85"/>
      <c r="E1" s="85"/>
      <c r="F1" s="12" t="s">
        <v>16</v>
      </c>
      <c r="G1" s="2" t="s">
        <v>17</v>
      </c>
      <c r="H1" s="86" t="s">
        <v>71</v>
      </c>
      <c r="I1" s="86"/>
      <c r="J1" s="86"/>
      <c r="K1" s="86"/>
    </row>
    <row r="2" spans="1:12" ht="18">
      <c r="A2" s="35" t="s">
        <v>6</v>
      </c>
      <c r="C2" s="2"/>
      <c r="G2" s="2" t="s">
        <v>18</v>
      </c>
      <c r="H2" s="86" t="s">
        <v>39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3</v>
      </c>
      <c r="J3" s="47">
        <v>2026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1" t="s">
        <v>42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45</v>
      </c>
      <c r="L6" s="39"/>
    </row>
    <row r="7" spans="1:12" ht="15">
      <c r="A7" s="23"/>
      <c r="B7" s="15"/>
      <c r="C7" s="11"/>
      <c r="D7" s="76"/>
      <c r="E7" s="54" t="s">
        <v>51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59</v>
      </c>
      <c r="L7" s="41"/>
    </row>
    <row r="8" spans="1:12" ht="15">
      <c r="A8" s="23"/>
      <c r="B8" s="15"/>
      <c r="C8" s="11"/>
      <c r="D8" s="7" t="s">
        <v>22</v>
      </c>
      <c r="E8" s="79" t="s">
        <v>54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62</v>
      </c>
      <c r="L8" s="41"/>
    </row>
    <row r="9" spans="1:12" ht="15">
      <c r="A9" s="23"/>
      <c r="B9" s="15"/>
      <c r="C9" s="11"/>
      <c r="D9" s="7" t="s">
        <v>23</v>
      </c>
      <c r="E9" s="55" t="s">
        <v>44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5" t="s">
        <v>73</v>
      </c>
      <c r="F14" s="49">
        <v>60</v>
      </c>
      <c r="G14" s="49">
        <v>0.5</v>
      </c>
      <c r="H14" s="49">
        <v>0.06</v>
      </c>
      <c r="I14" s="49">
        <v>1.1399999999999999</v>
      </c>
      <c r="J14" s="57">
        <v>7</v>
      </c>
      <c r="K14" s="60" t="s">
        <v>70</v>
      </c>
      <c r="L14" s="41"/>
    </row>
    <row r="15" spans="1:12" ht="15">
      <c r="A15" s="23"/>
      <c r="B15" s="15"/>
      <c r="C15" s="11"/>
      <c r="D15" s="7" t="s">
        <v>27</v>
      </c>
      <c r="E15" s="51" t="s">
        <v>81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82</v>
      </c>
      <c r="L15" s="41"/>
    </row>
    <row r="16" spans="1:12" ht="15">
      <c r="A16" s="23"/>
      <c r="B16" s="15"/>
      <c r="C16" s="11"/>
      <c r="D16" s="7" t="s">
        <v>28</v>
      </c>
      <c r="E16" s="51" t="s">
        <v>72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83</v>
      </c>
      <c r="L16" s="41"/>
    </row>
    <row r="17" spans="1:12" ht="15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47</v>
      </c>
      <c r="L17" s="41"/>
    </row>
    <row r="18" spans="1:12" ht="15">
      <c r="A18" s="23"/>
      <c r="B18" s="15"/>
      <c r="C18" s="11"/>
      <c r="D18" s="7" t="s">
        <v>30</v>
      </c>
      <c r="E18" s="52" t="s">
        <v>84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66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26.790000000000003</v>
      </c>
      <c r="H23" s="19">
        <f t="shared" si="2"/>
        <v>28.5</v>
      </c>
      <c r="I23" s="19">
        <f t="shared" si="2"/>
        <v>98.700000000000017</v>
      </c>
      <c r="J23" s="19">
        <f t="shared" si="2"/>
        <v>708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1285</v>
      </c>
      <c r="G24" s="32">
        <f t="shared" ref="G24:J24" si="4">G13+G23</f>
        <v>48.47</v>
      </c>
      <c r="H24" s="32">
        <f t="shared" si="4"/>
        <v>45.84</v>
      </c>
      <c r="I24" s="32">
        <f t="shared" si="4"/>
        <v>184.03000000000003</v>
      </c>
      <c r="J24" s="32">
        <f t="shared" si="4"/>
        <v>1296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86</v>
      </c>
      <c r="F25" s="49">
        <v>250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45</v>
      </c>
      <c r="L25" s="39"/>
    </row>
    <row r="26" spans="1:12" ht="15">
      <c r="A26" s="14"/>
      <c r="B26" s="15"/>
      <c r="C26" s="11"/>
      <c r="D26" s="76"/>
      <c r="E26" s="54" t="s">
        <v>69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85</v>
      </c>
      <c r="L26" s="41"/>
    </row>
    <row r="27" spans="1:12" ht="15">
      <c r="A27" s="14"/>
      <c r="B27" s="15"/>
      <c r="C27" s="11"/>
      <c r="D27" s="7" t="s">
        <v>22</v>
      </c>
      <c r="E27" s="54" t="s">
        <v>52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60</v>
      </c>
      <c r="L27" s="41"/>
    </row>
    <row r="28" spans="1:12" ht="15">
      <c r="A28" s="14"/>
      <c r="B28" s="15"/>
      <c r="C28" s="11"/>
      <c r="D28" s="7" t="s">
        <v>23</v>
      </c>
      <c r="E28" s="71" t="s">
        <v>44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5" t="s">
        <v>114</v>
      </c>
      <c r="F33" s="70">
        <v>60</v>
      </c>
      <c r="G33" s="56">
        <v>0.54</v>
      </c>
      <c r="H33" s="56">
        <v>4.26</v>
      </c>
      <c r="I33" s="56">
        <v>1.92</v>
      </c>
      <c r="J33" s="68">
        <v>63</v>
      </c>
      <c r="K33" s="74" t="s">
        <v>115</v>
      </c>
      <c r="L33" s="41"/>
    </row>
    <row r="34" spans="1:12" ht="15">
      <c r="A34" s="14"/>
      <c r="B34" s="15"/>
      <c r="C34" s="11"/>
      <c r="D34" s="7" t="s">
        <v>27</v>
      </c>
      <c r="E34" s="73" t="s">
        <v>76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87</v>
      </c>
      <c r="L34" s="41"/>
    </row>
    <row r="35" spans="1:12" ht="15">
      <c r="A35" s="14"/>
      <c r="B35" s="15"/>
      <c r="C35" s="11"/>
      <c r="D35" s="7" t="s">
        <v>28</v>
      </c>
      <c r="E35" s="54" t="s">
        <v>88</v>
      </c>
      <c r="F35" s="49">
        <v>90</v>
      </c>
      <c r="G35" s="49">
        <v>11.5</v>
      </c>
      <c r="H35" s="49">
        <v>13.7</v>
      </c>
      <c r="I35" s="49">
        <v>10.3</v>
      </c>
      <c r="J35" s="57">
        <v>206</v>
      </c>
      <c r="K35" s="49" t="s">
        <v>89</v>
      </c>
      <c r="L35" s="41"/>
    </row>
    <row r="36" spans="1:12" ht="15">
      <c r="A36" s="14"/>
      <c r="B36" s="15"/>
      <c r="C36" s="11"/>
      <c r="D36" s="7" t="s">
        <v>29</v>
      </c>
      <c r="E36" s="54" t="s">
        <v>49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65</v>
      </c>
      <c r="L36" s="41"/>
    </row>
    <row r="37" spans="1:12" ht="15">
      <c r="A37" s="14"/>
      <c r="B37" s="15"/>
      <c r="C37" s="11"/>
      <c r="D37" s="7" t="s">
        <v>30</v>
      </c>
      <c r="E37" s="54" t="s">
        <v>50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66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28.36</v>
      </c>
      <c r="H42" s="19">
        <f t="shared" si="7"/>
        <v>33.020000000000003</v>
      </c>
      <c r="I42" s="19">
        <f t="shared" si="7"/>
        <v>102.02000000000001</v>
      </c>
      <c r="J42" s="19">
        <f t="shared" si="7"/>
        <v>871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1280</v>
      </c>
      <c r="G43" s="32">
        <f t="shared" ref="G43:L43" si="8">G32+G42</f>
        <v>46.519999999999996</v>
      </c>
      <c r="H43" s="32">
        <f t="shared" si="8"/>
        <v>52.94</v>
      </c>
      <c r="I43" s="32">
        <f t="shared" si="8"/>
        <v>173.20000000000002</v>
      </c>
      <c r="J43" s="32">
        <f t="shared" si="8"/>
        <v>1405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58</v>
      </c>
      <c r="F44" s="49">
        <v>250</v>
      </c>
      <c r="G44" s="49">
        <v>12.16</v>
      </c>
      <c r="H44" s="49">
        <v>13.93</v>
      </c>
      <c r="I44" s="49">
        <v>36.619999999999997</v>
      </c>
      <c r="J44" s="60">
        <v>321</v>
      </c>
      <c r="K44" s="60" t="s">
        <v>45</v>
      </c>
      <c r="L44" s="39"/>
    </row>
    <row r="45" spans="1:12" ht="15">
      <c r="A45" s="23"/>
      <c r="B45" s="15"/>
      <c r="C45" s="11"/>
      <c r="D45" s="72"/>
      <c r="E45" s="54" t="s">
        <v>51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59</v>
      </c>
      <c r="L45" s="41"/>
    </row>
    <row r="46" spans="1:12" ht="15">
      <c r="A46" s="23"/>
      <c r="B46" s="15"/>
      <c r="C46" s="11"/>
      <c r="D46" s="7" t="s">
        <v>22</v>
      </c>
      <c r="E46" s="54" t="s">
        <v>43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46</v>
      </c>
      <c r="L46" s="41"/>
    </row>
    <row r="47" spans="1:12" ht="15">
      <c r="A47" s="23"/>
      <c r="B47" s="15"/>
      <c r="C47" s="11"/>
      <c r="D47" s="7" t="s">
        <v>23</v>
      </c>
      <c r="E47" s="71" t="s">
        <v>44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7" t="s">
        <v>79</v>
      </c>
      <c r="F52" s="49">
        <v>60</v>
      </c>
      <c r="G52" s="49">
        <v>0.96</v>
      </c>
      <c r="H52" s="49">
        <v>3.04</v>
      </c>
      <c r="I52" s="49">
        <v>4.8</v>
      </c>
      <c r="J52" s="49">
        <v>52</v>
      </c>
      <c r="K52" s="60" t="s">
        <v>90</v>
      </c>
      <c r="L52" s="41"/>
    </row>
    <row r="53" spans="1:12" ht="15">
      <c r="A53" s="23"/>
      <c r="B53" s="15"/>
      <c r="C53" s="11"/>
      <c r="D53" s="7" t="s">
        <v>27</v>
      </c>
      <c r="E53" s="54" t="s">
        <v>91</v>
      </c>
      <c r="F53" s="49">
        <v>210</v>
      </c>
      <c r="G53" s="56">
        <v>3.4</v>
      </c>
      <c r="H53" s="56">
        <v>4.74</v>
      </c>
      <c r="I53" s="56">
        <v>8.15</v>
      </c>
      <c r="J53" s="57">
        <v>91</v>
      </c>
      <c r="K53" s="60" t="s">
        <v>92</v>
      </c>
      <c r="L53" s="41"/>
    </row>
    <row r="54" spans="1:12" ht="15">
      <c r="A54" s="23"/>
      <c r="B54" s="15"/>
      <c r="C54" s="11"/>
      <c r="D54" s="7" t="s">
        <v>28</v>
      </c>
      <c r="E54" s="54" t="s">
        <v>93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150</v>
      </c>
      <c r="K54" s="60" t="s">
        <v>94</v>
      </c>
      <c r="L54" s="41"/>
    </row>
    <row r="55" spans="1:12" ht="15">
      <c r="A55" s="23"/>
      <c r="B55" s="15"/>
      <c r="C55" s="11"/>
      <c r="D55" s="7" t="s">
        <v>29</v>
      </c>
      <c r="E55" s="54" t="s">
        <v>53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61</v>
      </c>
      <c r="L55" s="41"/>
    </row>
    <row r="56" spans="1:12" ht="15">
      <c r="A56" s="23"/>
      <c r="B56" s="15"/>
      <c r="C56" s="11"/>
      <c r="D56" s="7" t="s">
        <v>30</v>
      </c>
      <c r="E56" s="54" t="s">
        <v>95</v>
      </c>
      <c r="F56" s="49">
        <v>200</v>
      </c>
      <c r="G56" s="49">
        <v>0.44</v>
      </c>
      <c r="H56" s="49">
        <v>0</v>
      </c>
      <c r="I56" s="49">
        <v>28.8</v>
      </c>
      <c r="J56" s="49">
        <v>116</v>
      </c>
      <c r="K56" s="60" t="s">
        <v>96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21.43</v>
      </c>
      <c r="H61" s="19">
        <f>SUM(H52:H60)</f>
        <v>23.75</v>
      </c>
      <c r="I61" s="19">
        <f>SUM(I52:I60)</f>
        <v>95.110000000000014</v>
      </c>
      <c r="J61" s="19">
        <f>SUM(J52:J60)</f>
        <v>710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1280</v>
      </c>
      <c r="G62" s="32">
        <f t="shared" ref="G62:L62" si="11">G51+G61</f>
        <v>40.1</v>
      </c>
      <c r="H62" s="32">
        <f t="shared" si="11"/>
        <v>41.14</v>
      </c>
      <c r="I62" s="32">
        <f t="shared" si="11"/>
        <v>170.95000000000002</v>
      </c>
      <c r="J62" s="32">
        <f t="shared" si="11"/>
        <v>1243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3" t="s">
        <v>56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45</v>
      </c>
      <c r="L63" s="39"/>
    </row>
    <row r="64" spans="1:12" ht="15">
      <c r="A64" s="23"/>
      <c r="B64" s="15"/>
      <c r="C64" s="11"/>
      <c r="D64" s="72"/>
      <c r="E64" s="54" t="s">
        <v>69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85</v>
      </c>
      <c r="L64" s="41"/>
    </row>
    <row r="65" spans="1:12" ht="15">
      <c r="A65" s="23"/>
      <c r="B65" s="15"/>
      <c r="C65" s="11"/>
      <c r="D65" s="7" t="s">
        <v>22</v>
      </c>
      <c r="E65" s="79" t="s">
        <v>54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62</v>
      </c>
      <c r="L65" s="41"/>
    </row>
    <row r="66" spans="1:12" ht="15">
      <c r="A66" s="23"/>
      <c r="B66" s="15"/>
      <c r="C66" s="11"/>
      <c r="D66" s="7" t="s">
        <v>23</v>
      </c>
      <c r="E66" s="71" t="s">
        <v>44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7" t="s">
        <v>116</v>
      </c>
      <c r="F71" s="49">
        <v>60</v>
      </c>
      <c r="G71" s="49">
        <v>0.82</v>
      </c>
      <c r="H71" s="49">
        <v>6.07</v>
      </c>
      <c r="I71" s="49">
        <v>4.5199999999999996</v>
      </c>
      <c r="J71" s="60">
        <v>76</v>
      </c>
      <c r="K71" s="60" t="s">
        <v>48</v>
      </c>
      <c r="L71" s="41"/>
    </row>
    <row r="72" spans="1:12" ht="15">
      <c r="A72" s="23"/>
      <c r="B72" s="15"/>
      <c r="C72" s="11"/>
      <c r="D72" s="7" t="s">
        <v>27</v>
      </c>
      <c r="E72" s="54" t="s">
        <v>97</v>
      </c>
      <c r="F72" s="49">
        <v>205</v>
      </c>
      <c r="G72" s="49">
        <v>3.12</v>
      </c>
      <c r="H72" s="49">
        <v>1.96</v>
      </c>
      <c r="I72" s="49">
        <v>15.3</v>
      </c>
      <c r="J72" s="57">
        <v>94</v>
      </c>
      <c r="K72" s="60" t="s">
        <v>64</v>
      </c>
      <c r="L72" s="41"/>
    </row>
    <row r="73" spans="1:12" ht="15">
      <c r="A73" s="23"/>
      <c r="B73" s="15"/>
      <c r="C73" s="11"/>
      <c r="D73" s="7" t="s">
        <v>28</v>
      </c>
      <c r="E73" s="54" t="s">
        <v>77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78</v>
      </c>
      <c r="L73" s="41"/>
    </row>
    <row r="74" spans="1:12" ht="15">
      <c r="A74" s="23"/>
      <c r="B74" s="15"/>
      <c r="C74" s="11"/>
      <c r="D74" s="7" t="s">
        <v>29</v>
      </c>
      <c r="E74" s="51" t="s">
        <v>67</v>
      </c>
      <c r="F74" s="61">
        <v>150</v>
      </c>
      <c r="G74" s="61">
        <v>3.81</v>
      </c>
      <c r="H74" s="61">
        <v>16</v>
      </c>
      <c r="I74" s="61">
        <v>27</v>
      </c>
      <c r="J74" s="65">
        <v>228</v>
      </c>
      <c r="K74" s="65" t="s">
        <v>68</v>
      </c>
      <c r="L74" s="41"/>
    </row>
    <row r="75" spans="1:12" ht="15">
      <c r="A75" s="23"/>
      <c r="B75" s="15"/>
      <c r="C75" s="11"/>
      <c r="D75" s="7" t="s">
        <v>30</v>
      </c>
      <c r="E75" s="54" t="s">
        <v>55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63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21.41</v>
      </c>
      <c r="H80" s="19">
        <f t="shared" si="13"/>
        <v>38.880000000000003</v>
      </c>
      <c r="I80" s="19">
        <f t="shared" si="13"/>
        <v>102.19</v>
      </c>
      <c r="J80" s="19">
        <f t="shared" si="13"/>
        <v>860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1285</v>
      </c>
      <c r="G81" s="32">
        <f t="shared" ref="G81:L81" si="14">G70+G80</f>
        <v>39.47</v>
      </c>
      <c r="H81" s="32">
        <f t="shared" si="14"/>
        <v>60.56</v>
      </c>
      <c r="I81" s="32">
        <f t="shared" si="14"/>
        <v>182.45999999999998</v>
      </c>
      <c r="J81" s="32">
        <f t="shared" si="14"/>
        <v>1452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80</v>
      </c>
      <c r="F82" s="49">
        <v>250</v>
      </c>
      <c r="G82" s="49">
        <v>11.41</v>
      </c>
      <c r="H82" s="49">
        <v>14</v>
      </c>
      <c r="I82" s="49">
        <v>36.86</v>
      </c>
      <c r="J82" s="60">
        <v>320</v>
      </c>
      <c r="K82" s="78" t="s">
        <v>45</v>
      </c>
      <c r="L82" s="39"/>
    </row>
    <row r="83" spans="1:12" ht="15">
      <c r="A83" s="23"/>
      <c r="B83" s="15"/>
      <c r="C83" s="11"/>
      <c r="D83" s="72"/>
      <c r="E83" s="54" t="s">
        <v>51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59</v>
      </c>
      <c r="L83" s="41"/>
    </row>
    <row r="84" spans="1:12" ht="15">
      <c r="A84" s="23"/>
      <c r="B84" s="15"/>
      <c r="C84" s="11"/>
      <c r="D84" s="7" t="s">
        <v>22</v>
      </c>
      <c r="E84" s="54" t="s">
        <v>52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60</v>
      </c>
      <c r="L84" s="41"/>
    </row>
    <row r="85" spans="1:12" ht="15">
      <c r="A85" s="23"/>
      <c r="B85" s="15"/>
      <c r="C85" s="11"/>
      <c r="D85" s="7" t="s">
        <v>23</v>
      </c>
      <c r="E85" s="71" t="s">
        <v>44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4" t="s">
        <v>117</v>
      </c>
      <c r="F90" s="70">
        <v>60</v>
      </c>
      <c r="G90" s="56">
        <v>0.76</v>
      </c>
      <c r="H90" s="56">
        <v>9.0299999999999994</v>
      </c>
      <c r="I90" s="56">
        <v>4.59</v>
      </c>
      <c r="J90" s="57">
        <v>103</v>
      </c>
      <c r="K90" s="74" t="s">
        <v>118</v>
      </c>
      <c r="L90" s="41"/>
    </row>
    <row r="91" spans="1:12" ht="15">
      <c r="A91" s="23"/>
      <c r="B91" s="15"/>
      <c r="C91" s="11"/>
      <c r="D91" s="7" t="s">
        <v>27</v>
      </c>
      <c r="E91" s="54" t="s">
        <v>98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99</v>
      </c>
      <c r="L91" s="41"/>
    </row>
    <row r="92" spans="1:12" ht="15">
      <c r="A92" s="23"/>
      <c r="B92" s="15"/>
      <c r="C92" s="11"/>
      <c r="D92" s="7" t="s">
        <v>28</v>
      </c>
      <c r="E92" s="54" t="s">
        <v>100</v>
      </c>
      <c r="F92" s="49">
        <v>90</v>
      </c>
      <c r="G92" s="49">
        <v>16.3</v>
      </c>
      <c r="H92" s="49">
        <v>15.1</v>
      </c>
      <c r="I92" s="49">
        <v>8</v>
      </c>
      <c r="J92" s="57">
        <v>174</v>
      </c>
      <c r="K92" s="49" t="s">
        <v>101</v>
      </c>
      <c r="L92" s="41"/>
    </row>
    <row r="93" spans="1:12" ht="15">
      <c r="A93" s="23"/>
      <c r="B93" s="15"/>
      <c r="C93" s="11"/>
      <c r="D93" s="7" t="s">
        <v>29</v>
      </c>
      <c r="E93" s="51" t="s">
        <v>40</v>
      </c>
      <c r="F93" s="61">
        <v>150</v>
      </c>
      <c r="G93" s="61">
        <v>5.32</v>
      </c>
      <c r="H93" s="61">
        <v>4.8899999999999997</v>
      </c>
      <c r="I93" s="61">
        <v>29</v>
      </c>
      <c r="J93" s="63">
        <v>211</v>
      </c>
      <c r="K93" s="65" t="s">
        <v>47</v>
      </c>
      <c r="L93" s="41"/>
    </row>
    <row r="94" spans="1:12" ht="15">
      <c r="A94" s="23"/>
      <c r="B94" s="15"/>
      <c r="C94" s="11"/>
      <c r="D94" s="7" t="s">
        <v>30</v>
      </c>
      <c r="E94" s="54" t="s">
        <v>102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103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29.32</v>
      </c>
      <c r="H99" s="19">
        <f t="shared" si="16"/>
        <v>32.65</v>
      </c>
      <c r="I99" s="19">
        <f t="shared" si="16"/>
        <v>111.25</v>
      </c>
      <c r="J99" s="19">
        <f t="shared" si="16"/>
        <v>835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1275</v>
      </c>
      <c r="G100" s="32">
        <f t="shared" ref="G100:L100" si="17">G89+G99</f>
        <v>47.18</v>
      </c>
      <c r="H100" s="32">
        <f t="shared" si="17"/>
        <v>50.099999999999994</v>
      </c>
      <c r="I100" s="32">
        <f t="shared" si="17"/>
        <v>187.12</v>
      </c>
      <c r="J100" s="32">
        <f t="shared" si="17"/>
        <v>1365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42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45</v>
      </c>
      <c r="L101" s="39"/>
    </row>
    <row r="102" spans="1:12" ht="15">
      <c r="A102" s="23"/>
      <c r="B102" s="15"/>
      <c r="C102" s="11"/>
      <c r="D102" s="76"/>
      <c r="E102" s="54" t="s">
        <v>69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85</v>
      </c>
      <c r="L102" s="41"/>
    </row>
    <row r="103" spans="1:12" ht="15">
      <c r="A103" s="23"/>
      <c r="B103" s="15"/>
      <c r="C103" s="11"/>
      <c r="D103" s="7" t="s">
        <v>22</v>
      </c>
      <c r="E103" s="79" t="s">
        <v>54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62</v>
      </c>
      <c r="L103" s="41"/>
    </row>
    <row r="104" spans="1:12" ht="15">
      <c r="A104" s="23"/>
      <c r="B104" s="15"/>
      <c r="C104" s="11"/>
      <c r="D104" s="7" t="s">
        <v>23</v>
      </c>
      <c r="E104" s="71" t="s">
        <v>44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5" t="s">
        <v>119</v>
      </c>
      <c r="F109" s="70">
        <v>60</v>
      </c>
      <c r="G109" s="49">
        <v>0.48</v>
      </c>
      <c r="H109" s="49">
        <v>0.12</v>
      </c>
      <c r="I109" s="49">
        <v>3.12</v>
      </c>
      <c r="J109" s="60">
        <v>12</v>
      </c>
      <c r="K109" s="74" t="s">
        <v>70</v>
      </c>
      <c r="L109" s="41"/>
    </row>
    <row r="110" spans="1:12" ht="15">
      <c r="A110" s="23"/>
      <c r="B110" s="15"/>
      <c r="C110" s="11"/>
      <c r="D110" s="7" t="s">
        <v>27</v>
      </c>
      <c r="E110" s="51" t="s">
        <v>81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82</v>
      </c>
      <c r="L110" s="41"/>
    </row>
    <row r="111" spans="1:12" ht="15">
      <c r="A111" s="23"/>
      <c r="B111" s="15"/>
      <c r="C111" s="11"/>
      <c r="D111" s="7" t="s">
        <v>28</v>
      </c>
      <c r="E111" s="54" t="s">
        <v>104</v>
      </c>
      <c r="F111" s="49">
        <v>100</v>
      </c>
      <c r="G111" s="49">
        <v>12.3</v>
      </c>
      <c r="H111" s="49">
        <v>3.4</v>
      </c>
      <c r="I111" s="49">
        <v>5.2</v>
      </c>
      <c r="J111" s="57">
        <v>101</v>
      </c>
      <c r="K111" s="60" t="s">
        <v>48</v>
      </c>
      <c r="L111" s="41"/>
    </row>
    <row r="112" spans="1:12" ht="15">
      <c r="A112" s="23"/>
      <c r="B112" s="15"/>
      <c r="C112" s="11"/>
      <c r="D112" s="7" t="s">
        <v>29</v>
      </c>
      <c r="E112" s="51" t="s">
        <v>67</v>
      </c>
      <c r="F112" s="61">
        <v>150</v>
      </c>
      <c r="G112" s="61">
        <v>3.81</v>
      </c>
      <c r="H112" s="61">
        <v>16</v>
      </c>
      <c r="I112" s="61">
        <v>27</v>
      </c>
      <c r="J112" s="65">
        <v>228</v>
      </c>
      <c r="K112" s="65" t="s">
        <v>68</v>
      </c>
      <c r="L112" s="41"/>
    </row>
    <row r="113" spans="1:12" ht="15">
      <c r="A113" s="23"/>
      <c r="B113" s="15"/>
      <c r="C113" s="11"/>
      <c r="D113" s="7" t="s">
        <v>30</v>
      </c>
      <c r="E113" s="52" t="s">
        <v>84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66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25.509999999999998</v>
      </c>
      <c r="H118" s="19">
        <f t="shared" si="20"/>
        <v>23.27</v>
      </c>
      <c r="I118" s="19">
        <f t="shared" si="20"/>
        <v>101.63</v>
      </c>
      <c r="J118" s="19">
        <f t="shared" si="20"/>
        <v>685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1285</v>
      </c>
      <c r="G119" s="32">
        <f t="shared" ref="G119:L119" si="22">G108+G118</f>
        <v>44.94</v>
      </c>
      <c r="H119" s="32">
        <f t="shared" si="22"/>
        <v>44.96</v>
      </c>
      <c r="I119" s="32">
        <f t="shared" si="22"/>
        <v>187.04</v>
      </c>
      <c r="J119" s="32">
        <f t="shared" si="22"/>
        <v>1303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1" t="s">
        <v>86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45</v>
      </c>
      <c r="L120" s="39"/>
    </row>
    <row r="121" spans="1:12" ht="15">
      <c r="A121" s="14"/>
      <c r="B121" s="15"/>
      <c r="C121" s="11"/>
      <c r="D121" s="76"/>
      <c r="E121" s="54" t="s">
        <v>51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59</v>
      </c>
      <c r="L121" s="41"/>
    </row>
    <row r="122" spans="1:12" ht="15">
      <c r="A122" s="14"/>
      <c r="B122" s="15"/>
      <c r="C122" s="11"/>
      <c r="D122" s="7" t="s">
        <v>22</v>
      </c>
      <c r="E122" s="54" t="s">
        <v>43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46</v>
      </c>
      <c r="L122" s="41"/>
    </row>
    <row r="123" spans="1:12" ht="15">
      <c r="A123" s="14"/>
      <c r="B123" s="15"/>
      <c r="C123" s="11"/>
      <c r="D123" s="7" t="s">
        <v>23</v>
      </c>
      <c r="E123" s="71" t="s">
        <v>44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 t="s">
        <v>73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70</v>
      </c>
      <c r="L128" s="41"/>
    </row>
    <row r="129" spans="1:12" ht="15">
      <c r="A129" s="14"/>
      <c r="B129" s="15"/>
      <c r="C129" s="11"/>
      <c r="D129" s="7" t="s">
        <v>27</v>
      </c>
      <c r="E129" s="73" t="s">
        <v>76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87</v>
      </c>
      <c r="L129" s="41"/>
    </row>
    <row r="130" spans="1:12" ht="15">
      <c r="A130" s="14"/>
      <c r="B130" s="15"/>
      <c r="C130" s="11"/>
      <c r="D130" s="7" t="s">
        <v>28</v>
      </c>
      <c r="E130" s="54" t="s">
        <v>105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106</v>
      </c>
      <c r="L130" s="41"/>
    </row>
    <row r="131" spans="1:12" ht="15">
      <c r="A131" s="14"/>
      <c r="B131" s="15"/>
      <c r="C131" s="11"/>
      <c r="D131" s="7" t="s">
        <v>29</v>
      </c>
      <c r="E131" s="54" t="s">
        <v>49</v>
      </c>
      <c r="F131" s="61">
        <v>150</v>
      </c>
      <c r="G131" s="61">
        <v>9.8000000000000007</v>
      </c>
      <c r="H131" s="61">
        <v>6.62</v>
      </c>
      <c r="I131" s="61">
        <v>30.1</v>
      </c>
      <c r="J131" s="63">
        <v>271</v>
      </c>
      <c r="K131" s="65" t="s">
        <v>65</v>
      </c>
      <c r="L131" s="41"/>
    </row>
    <row r="132" spans="1:12" ht="15">
      <c r="A132" s="14"/>
      <c r="B132" s="15"/>
      <c r="C132" s="11"/>
      <c r="D132" s="7" t="s">
        <v>30</v>
      </c>
      <c r="E132" s="54" t="s">
        <v>95</v>
      </c>
      <c r="F132" s="49">
        <v>200</v>
      </c>
      <c r="G132" s="49">
        <v>0.44</v>
      </c>
      <c r="H132" s="49">
        <v>0</v>
      </c>
      <c r="I132" s="49">
        <v>28.8</v>
      </c>
      <c r="J132" s="49">
        <v>116</v>
      </c>
      <c r="K132" s="60" t="s">
        <v>96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865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1371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73" t="s">
        <v>56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45</v>
      </c>
      <c r="L139" s="39"/>
    </row>
    <row r="140" spans="1:12" ht="15">
      <c r="A140" s="23"/>
      <c r="B140" s="15"/>
      <c r="C140" s="11"/>
      <c r="D140" s="72"/>
      <c r="E140" s="54" t="s">
        <v>69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85</v>
      </c>
      <c r="L140" s="41"/>
    </row>
    <row r="141" spans="1:12" ht="15">
      <c r="A141" s="23"/>
      <c r="B141" s="15"/>
      <c r="C141" s="11"/>
      <c r="D141" s="7" t="s">
        <v>22</v>
      </c>
      <c r="E141" s="54" t="s">
        <v>52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60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44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7" t="s">
        <v>79</v>
      </c>
      <c r="F147" s="49">
        <v>60</v>
      </c>
      <c r="G147" s="49">
        <v>0.96</v>
      </c>
      <c r="H147" s="49">
        <v>3.04</v>
      </c>
      <c r="I147" s="49">
        <v>4.8</v>
      </c>
      <c r="J147" s="49">
        <v>52</v>
      </c>
      <c r="K147" s="60" t="s">
        <v>90</v>
      </c>
      <c r="L147" s="41"/>
    </row>
    <row r="148" spans="1:12" ht="15">
      <c r="A148" s="23"/>
      <c r="B148" s="15"/>
      <c r="C148" s="11"/>
      <c r="D148" s="7" t="s">
        <v>27</v>
      </c>
      <c r="E148" s="54" t="s">
        <v>91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91</v>
      </c>
      <c r="K148" s="60" t="s">
        <v>92</v>
      </c>
      <c r="L148" s="41"/>
    </row>
    <row r="149" spans="1:12" ht="15">
      <c r="A149" s="23"/>
      <c r="B149" s="15"/>
      <c r="C149" s="11"/>
      <c r="D149" s="7" t="s">
        <v>28</v>
      </c>
      <c r="E149" s="54" t="s">
        <v>107</v>
      </c>
      <c r="F149" s="49">
        <v>90</v>
      </c>
      <c r="G149" s="49">
        <v>7.88</v>
      </c>
      <c r="H149" s="49">
        <v>7.88</v>
      </c>
      <c r="I149" s="49">
        <v>12.31</v>
      </c>
      <c r="J149" s="57">
        <v>152</v>
      </c>
      <c r="K149" s="49" t="s">
        <v>108</v>
      </c>
      <c r="L149" s="41"/>
    </row>
    <row r="150" spans="1:12" ht="15">
      <c r="A150" s="23"/>
      <c r="B150" s="15"/>
      <c r="C150" s="11"/>
      <c r="D150" s="7" t="s">
        <v>29</v>
      </c>
      <c r="E150" s="54" t="s">
        <v>53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61</v>
      </c>
      <c r="L150" s="41"/>
    </row>
    <row r="151" spans="1:12" ht="15">
      <c r="A151" s="23"/>
      <c r="B151" s="15"/>
      <c r="C151" s="11"/>
      <c r="D151" s="7" t="s">
        <v>30</v>
      </c>
      <c r="E151" s="54" t="s">
        <v>55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63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18.479999999999997</v>
      </c>
      <c r="H156" s="19">
        <f t="shared" si="30"/>
        <v>22.92</v>
      </c>
      <c r="I156" s="19">
        <f t="shared" si="30"/>
        <v>99.740000000000009</v>
      </c>
      <c r="J156" s="19">
        <f t="shared" si="30"/>
        <v>711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1280</v>
      </c>
      <c r="G157" s="32">
        <f t="shared" ref="G157:L157" si="32">G146+G156</f>
        <v>36.4</v>
      </c>
      <c r="H157" s="32">
        <f t="shared" si="32"/>
        <v>44.63</v>
      </c>
      <c r="I157" s="32">
        <f t="shared" si="32"/>
        <v>172.49</v>
      </c>
      <c r="J157" s="32">
        <f t="shared" si="32"/>
        <v>1265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4" t="s">
        <v>58</v>
      </c>
      <c r="F158" s="49">
        <v>250</v>
      </c>
      <c r="G158" s="49">
        <v>12.16</v>
      </c>
      <c r="H158" s="49">
        <v>13.93</v>
      </c>
      <c r="I158" s="49">
        <v>36.619999999999997</v>
      </c>
      <c r="J158" s="60">
        <v>321</v>
      </c>
      <c r="K158" s="60" t="s">
        <v>45</v>
      </c>
      <c r="L158" s="39"/>
    </row>
    <row r="159" spans="1:12" ht="15">
      <c r="A159" s="23"/>
      <c r="B159" s="15"/>
      <c r="C159" s="11"/>
      <c r="D159" s="76"/>
      <c r="E159" s="54" t="s">
        <v>51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59</v>
      </c>
      <c r="L159" s="41"/>
    </row>
    <row r="160" spans="1:12" ht="15">
      <c r="A160" s="23"/>
      <c r="B160" s="15"/>
      <c r="C160" s="11"/>
      <c r="D160" s="7" t="s">
        <v>22</v>
      </c>
      <c r="E160" s="79" t="s">
        <v>54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62</v>
      </c>
      <c r="L160" s="41"/>
    </row>
    <row r="161" spans="1:12" ht="15">
      <c r="A161" s="23"/>
      <c r="B161" s="15"/>
      <c r="C161" s="11"/>
      <c r="D161" s="7" t="s">
        <v>23</v>
      </c>
      <c r="E161" s="71" t="s">
        <v>44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7" t="s">
        <v>116</v>
      </c>
      <c r="F166" s="49">
        <v>60</v>
      </c>
      <c r="G166" s="49">
        <v>0.82</v>
      </c>
      <c r="H166" s="49">
        <v>6.07</v>
      </c>
      <c r="I166" s="49">
        <v>4.5199999999999996</v>
      </c>
      <c r="J166" s="60">
        <v>76</v>
      </c>
      <c r="K166" s="60" t="s">
        <v>48</v>
      </c>
      <c r="L166" s="41"/>
    </row>
    <row r="167" spans="1:12" ht="15">
      <c r="A167" s="23"/>
      <c r="B167" s="15"/>
      <c r="C167" s="11"/>
      <c r="D167" s="7" t="s">
        <v>27</v>
      </c>
      <c r="E167" s="54" t="s">
        <v>109</v>
      </c>
      <c r="F167" s="49">
        <v>210</v>
      </c>
      <c r="G167" s="70">
        <v>4.2</v>
      </c>
      <c r="H167" s="49">
        <v>4.9000000000000004</v>
      </c>
      <c r="I167" s="49">
        <v>16.2</v>
      </c>
      <c r="J167" s="57">
        <v>128</v>
      </c>
      <c r="K167" s="60" t="s">
        <v>110</v>
      </c>
      <c r="L167" s="41"/>
    </row>
    <row r="168" spans="1:12" ht="15">
      <c r="A168" s="23"/>
      <c r="B168" s="15"/>
      <c r="C168" s="11"/>
      <c r="D168" s="7" t="s">
        <v>28</v>
      </c>
      <c r="E168" s="54" t="s">
        <v>74</v>
      </c>
      <c r="F168" s="49">
        <v>90</v>
      </c>
      <c r="G168" s="49">
        <v>12.6</v>
      </c>
      <c r="H168" s="49">
        <v>14.4</v>
      </c>
      <c r="I168" s="49">
        <v>8.6</v>
      </c>
      <c r="J168" s="67">
        <v>216</v>
      </c>
      <c r="K168" s="60" t="s">
        <v>75</v>
      </c>
      <c r="L168" s="41"/>
    </row>
    <row r="169" spans="1:12" ht="15">
      <c r="A169" s="23"/>
      <c r="B169" s="15"/>
      <c r="C169" s="11"/>
      <c r="D169" s="7" t="s">
        <v>29</v>
      </c>
      <c r="E169" s="51" t="s">
        <v>40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47</v>
      </c>
      <c r="L169" s="41"/>
    </row>
    <row r="170" spans="1:12" ht="15">
      <c r="A170" s="23"/>
      <c r="B170" s="15"/>
      <c r="C170" s="11"/>
      <c r="D170" s="7" t="s">
        <v>30</v>
      </c>
      <c r="E170" s="54" t="s">
        <v>50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66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25.900000000000002</v>
      </c>
      <c r="H175" s="19">
        <f t="shared" si="35"/>
        <v>30.880000000000003</v>
      </c>
      <c r="I175" s="19">
        <f t="shared" si="35"/>
        <v>107.35</v>
      </c>
      <c r="J175" s="19">
        <f t="shared" si="35"/>
        <v>853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1280</v>
      </c>
      <c r="G176" s="32">
        <f t="shared" ref="G176:L176" si="37">G165+G175</f>
        <v>44.650000000000006</v>
      </c>
      <c r="H176" s="32">
        <f t="shared" si="37"/>
        <v>48.230000000000004</v>
      </c>
      <c r="I176" s="32">
        <f t="shared" si="37"/>
        <v>190.5</v>
      </c>
      <c r="J176" s="32">
        <f t="shared" si="37"/>
        <v>1422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80</v>
      </c>
      <c r="F177" s="49">
        <v>250</v>
      </c>
      <c r="G177" s="49">
        <v>11.41</v>
      </c>
      <c r="H177" s="49">
        <v>14</v>
      </c>
      <c r="I177" s="49">
        <v>36.86</v>
      </c>
      <c r="J177" s="60">
        <v>320</v>
      </c>
      <c r="K177" s="78" t="s">
        <v>45</v>
      </c>
      <c r="L177" s="39"/>
    </row>
    <row r="178" spans="1:12" ht="15">
      <c r="A178" s="23"/>
      <c r="B178" s="15"/>
      <c r="C178" s="11"/>
      <c r="D178" s="6"/>
      <c r="E178" s="54" t="s">
        <v>69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85</v>
      </c>
      <c r="L178" s="41"/>
    </row>
    <row r="179" spans="1:12" ht="15">
      <c r="A179" s="23"/>
      <c r="B179" s="15"/>
      <c r="C179" s="11"/>
      <c r="D179" s="7" t="s">
        <v>22</v>
      </c>
      <c r="E179" s="54" t="s">
        <v>43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46</v>
      </c>
      <c r="L179" s="41"/>
    </row>
    <row r="180" spans="1:12" ht="15">
      <c r="A180" s="23"/>
      <c r="B180" s="15"/>
      <c r="C180" s="11"/>
      <c r="D180" s="7" t="s">
        <v>23</v>
      </c>
      <c r="E180" s="71" t="s">
        <v>44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88" t="s">
        <v>120</v>
      </c>
      <c r="F185" s="49">
        <v>60</v>
      </c>
      <c r="G185" s="56">
        <v>0.32</v>
      </c>
      <c r="H185" s="56">
        <v>2.88</v>
      </c>
      <c r="I185" s="56">
        <v>4.4000000000000004</v>
      </c>
      <c r="J185" s="68">
        <v>72</v>
      </c>
      <c r="K185" s="60" t="s">
        <v>121</v>
      </c>
      <c r="L185" s="41"/>
    </row>
    <row r="186" spans="1:12" ht="15">
      <c r="A186" s="23"/>
      <c r="B186" s="15"/>
      <c r="C186" s="11"/>
      <c r="D186" s="7" t="s">
        <v>27</v>
      </c>
      <c r="E186" s="54" t="s">
        <v>57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111</v>
      </c>
      <c r="L186" s="41"/>
    </row>
    <row r="187" spans="1:12" ht="15">
      <c r="A187" s="23"/>
      <c r="B187" s="15"/>
      <c r="C187" s="11"/>
      <c r="D187" s="7" t="s">
        <v>28</v>
      </c>
      <c r="E187" s="54" t="s">
        <v>112</v>
      </c>
      <c r="F187" s="49">
        <v>90</v>
      </c>
      <c r="G187" s="49">
        <v>9.65</v>
      </c>
      <c r="H187" s="49">
        <v>10.76</v>
      </c>
      <c r="I187" s="49">
        <v>10.050000000000001</v>
      </c>
      <c r="J187" s="57">
        <v>177</v>
      </c>
      <c r="K187" s="60" t="s">
        <v>113</v>
      </c>
      <c r="L187" s="41"/>
    </row>
    <row r="188" spans="1:12" ht="15">
      <c r="A188" s="23"/>
      <c r="B188" s="15"/>
      <c r="C188" s="11"/>
      <c r="D188" s="7" t="s">
        <v>29</v>
      </c>
      <c r="E188" s="51" t="s">
        <v>67</v>
      </c>
      <c r="F188" s="61">
        <v>150</v>
      </c>
      <c r="G188" s="61">
        <v>3.81</v>
      </c>
      <c r="H188" s="61">
        <v>16</v>
      </c>
      <c r="I188" s="61">
        <v>27</v>
      </c>
      <c r="J188" s="65">
        <v>228</v>
      </c>
      <c r="K188" s="65" t="s">
        <v>68</v>
      </c>
      <c r="L188" s="41"/>
    </row>
    <row r="189" spans="1:12" ht="15">
      <c r="A189" s="23"/>
      <c r="B189" s="15"/>
      <c r="C189" s="11"/>
      <c r="D189" s="7" t="s">
        <v>30</v>
      </c>
      <c r="E189" s="54" t="s">
        <v>102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103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21.169999999999998</v>
      </c>
      <c r="H194" s="19">
        <f t="shared" si="40"/>
        <v>34.96</v>
      </c>
      <c r="I194" s="19">
        <f t="shared" si="40"/>
        <v>110.75</v>
      </c>
      <c r="J194" s="19">
        <f t="shared" si="40"/>
        <v>848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1275</v>
      </c>
      <c r="G195" s="32">
        <f t="shared" ref="G195:L195" si="42">G184+G194</f>
        <v>36.840000000000003</v>
      </c>
      <c r="H195" s="32">
        <f t="shared" si="42"/>
        <v>56.769999999999996</v>
      </c>
      <c r="I195" s="32">
        <f t="shared" si="42"/>
        <v>186.91</v>
      </c>
      <c r="J195" s="32">
        <f t="shared" si="42"/>
        <v>1410</v>
      </c>
      <c r="K195" s="32"/>
      <c r="L195" s="32">
        <f t="shared" si="42"/>
        <v>0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1280.5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43.144000000000005</v>
      </c>
      <c r="H196" s="34">
        <f t="shared" si="43"/>
        <v>49.424999999999997</v>
      </c>
      <c r="I196" s="34">
        <f t="shared" si="43"/>
        <v>180.97400000000002</v>
      </c>
      <c r="J196" s="34">
        <f t="shared" si="43"/>
        <v>1353.2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2026-03-02T10:31:04Z</dcterms:modified>
</cp:coreProperties>
</file>