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Школа\Documents\ВСОШ школьный\"/>
    </mc:Choice>
  </mc:AlternateContent>
  <xr:revisionPtr revIDLastSave="0" documentId="8_{30F61AF6-38B3-4241-AA45-4534CEDE608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 8 кл" sheetId="2" r:id="rId1"/>
    <sheet name="9 кл" sheetId="4" r:id="rId2"/>
    <sheet name="10 кл." sheetId="5" r:id="rId3"/>
    <sheet name="11 кл." sheetId="6" r:id="rId4"/>
  </sheets>
  <externalReferences>
    <externalReference r:id="rId5"/>
    <externalReference r:id="rId6"/>
    <externalReference r:id="rId7"/>
  </externalReferences>
  <calcPr calcId="191029"/>
</workbook>
</file>

<file path=xl/calcChain.xml><?xml version="1.0" encoding="utf-8"?>
<calcChain xmlns="http://schemas.openxmlformats.org/spreadsheetml/2006/main">
  <c r="A4" i="2" l="1"/>
  <c r="A6" i="2"/>
  <c r="A3" i="4"/>
  <c r="L3" i="4"/>
  <c r="M3" i="4"/>
  <c r="N3" i="4"/>
  <c r="A4" i="4"/>
  <c r="N5" i="4"/>
  <c r="A6" i="4"/>
  <c r="L6" i="4"/>
  <c r="M6" i="4"/>
  <c r="N6" i="4"/>
  <c r="A7" i="4"/>
  <c r="I7" i="4"/>
  <c r="J7" i="4"/>
  <c r="K7" i="4"/>
  <c r="L7" i="4"/>
  <c r="M7" i="4"/>
  <c r="N7" i="4"/>
  <c r="A9" i="4"/>
  <c r="L4" i="5"/>
  <c r="M4" i="5"/>
  <c r="N4" i="5"/>
  <c r="A5" i="5"/>
  <c r="N6" i="5"/>
  <c r="A7" i="5"/>
  <c r="L7" i="5"/>
  <c r="M7" i="5"/>
  <c r="N7" i="5"/>
  <c r="A8" i="5"/>
  <c r="A3" i="6"/>
  <c r="A5" i="2" s="1"/>
  <c r="L3" i="6"/>
  <c r="L5" i="2" s="1"/>
  <c r="M3" i="6"/>
  <c r="M5" i="2" s="1"/>
  <c r="N3" i="6"/>
  <c r="N5" i="2" s="1"/>
  <c r="A4" i="6"/>
  <c r="L4" i="6"/>
  <c r="L4" i="4" s="1"/>
  <c r="M4" i="6"/>
  <c r="M4" i="4" s="1"/>
  <c r="N4" i="6"/>
  <c r="N6" i="2" s="1"/>
  <c r="A5" i="6"/>
  <c r="A5" i="4" s="1"/>
  <c r="L5" i="6"/>
  <c r="L5" i="4" s="1"/>
  <c r="M5" i="6"/>
  <c r="M5" i="4" s="1"/>
  <c r="N5" i="6"/>
  <c r="N7" i="2" s="1"/>
  <c r="A6" i="6"/>
  <c r="A8" i="2" s="1"/>
  <c r="L6" i="6"/>
  <c r="L8" i="2" s="1"/>
  <c r="M6" i="6"/>
  <c r="M8" i="2" s="1"/>
  <c r="N6" i="6"/>
  <c r="N8" i="2" s="1"/>
  <c r="A7" i="6"/>
  <c r="A9" i="2" s="1"/>
  <c r="A8" i="6"/>
  <c r="A9" i="5" s="1"/>
  <c r="M6" i="2" l="1"/>
  <c r="L7" i="2"/>
  <c r="A7" i="2"/>
  <c r="A8" i="4"/>
  <c r="A6" i="5"/>
  <c r="N5" i="5"/>
  <c r="N4" i="4"/>
  <c r="M5" i="5"/>
  <c r="M7" i="2"/>
  <c r="A10" i="2"/>
  <c r="L6" i="2"/>
  <c r="M6" i="5"/>
  <c r="L6" i="5"/>
  <c r="L5" i="5"/>
  <c r="I12" i="6"/>
  <c r="I14" i="6"/>
  <c r="C12" i="6"/>
  <c r="C13" i="6"/>
  <c r="C14" i="6"/>
  <c r="I12" i="5"/>
  <c r="I13" i="5"/>
  <c r="I12" i="4"/>
  <c r="I13" i="4"/>
  <c r="I14" i="4"/>
  <c r="B14" i="4"/>
  <c r="C12" i="4"/>
  <c r="C13" i="4"/>
  <c r="C14" i="4"/>
  <c r="I13" i="2"/>
  <c r="I14" i="2"/>
  <c r="I15" i="2"/>
  <c r="C13" i="2"/>
  <c r="C14" i="2"/>
  <c r="C15" i="2"/>
  <c r="C12" i="5" l="1"/>
  <c r="C13" i="5"/>
</calcChain>
</file>

<file path=xl/sharedStrings.xml><?xml version="1.0" encoding="utf-8"?>
<sst xmlns="http://schemas.openxmlformats.org/spreadsheetml/2006/main" count="170" uniqueCount="32">
  <si>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</si>
  <si>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</si>
  <si>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</si>
  <si>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</si>
  <si>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</si>
  <si>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</si>
  <si>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</si>
  <si>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</si>
  <si>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</si>
  <si>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</si>
  <si>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</si>
  <si>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 xml:space="preserve">Батыревский </t>
  </si>
  <si>
    <t>МБОУ "Большечеменевская СОШ"</t>
  </si>
  <si>
    <t>победитель</t>
  </si>
  <si>
    <t xml:space="preserve">Семенова Алина Ивановна </t>
  </si>
  <si>
    <t xml:space="preserve"> </t>
  </si>
  <si>
    <t>Б-8-1</t>
  </si>
  <si>
    <t>Б-8-2</t>
  </si>
  <si>
    <t>Б-8-3</t>
  </si>
  <si>
    <t>Б-9-1</t>
  </si>
  <si>
    <t>Б-9-2</t>
  </si>
  <si>
    <t>Б-10-1</t>
  </si>
  <si>
    <t>Б-10-2</t>
  </si>
  <si>
    <t>Б-11-1</t>
  </si>
  <si>
    <t>Б-11-2</t>
  </si>
  <si>
    <t>Б-11-3</t>
  </si>
  <si>
    <t>Количество участников - 2</t>
  </si>
  <si>
    <t>участник</t>
  </si>
  <si>
    <r>
      <t>Протокол школьного  этапа всероссийской олимпиады школьников по  химии в 2025-2026 уч.г., 11</t>
    </r>
    <r>
      <rPr>
        <b/>
        <i/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</si>
  <si>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 химии в 2025-2026 уч.г., 10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</si>
  <si>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 химии в 2025-2026 уч.г., 9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</si>
  <si>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химии в 2025-2026 уч.г., 8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</si>
</sst>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3026_20251105_12_39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3026_20251105_12_39_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55;&#1056;&#1054;&#1058;&#1054;&#1050;&#1054;&#1051;(%20&#1041;&#1080;&#1086;&#1083;&#1086;&#1075;&#1080;&#1103;%202025-2026&#1091;&#1095;.&#1075;&#1086;&#107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692 Химия 7 класс"/>
      <sheetName val="14692 Химия 8 класс"/>
      <sheetName val="14693 Химия 9 класс"/>
      <sheetName val="14694 Химия 10 класс"/>
      <sheetName val="14695 Химия 11 класс"/>
    </sheetNames>
    <sheetDataSet>
      <sheetData sheetId="0" refreshError="1"/>
      <sheetData sheetId="1">
        <row r="2">
          <cell r="B2" t="str">
            <v>Казанцев Егор Александрович</v>
          </cell>
          <cell r="C2">
            <v>37.5</v>
          </cell>
        </row>
        <row r="3">
          <cell r="B3" t="str">
            <v>Разин Денис Евгеньевич</v>
          </cell>
          <cell r="C3">
            <v>31</v>
          </cell>
        </row>
        <row r="4">
          <cell r="B4" t="str">
            <v>Лепешкин Георгий Юревичь</v>
          </cell>
          <cell r="C4">
            <v>30.5</v>
          </cell>
        </row>
      </sheetData>
      <sheetData sheetId="2">
        <row r="2">
          <cell r="B2" t="str">
            <v>Капитонова Лидия Станиславовна</v>
          </cell>
          <cell r="C2">
            <v>31</v>
          </cell>
        </row>
        <row r="3">
          <cell r="B3" t="str">
            <v>Макарова Милана Александровна</v>
          </cell>
          <cell r="C3">
            <v>24</v>
          </cell>
        </row>
        <row r="4">
          <cell r="B4" t="str">
            <v>Игнатьева Софья Владимировна</v>
          </cell>
          <cell r="C4">
            <v>0</v>
          </cell>
        </row>
      </sheetData>
      <sheetData sheetId="3">
        <row r="2">
          <cell r="C2">
            <v>34</v>
          </cell>
        </row>
        <row r="3">
          <cell r="C3">
            <v>33</v>
          </cell>
        </row>
      </sheetData>
      <sheetData sheetId="4">
        <row r="2">
          <cell r="B2" t="str">
            <v>Иванова Мария Леонидовна</v>
          </cell>
          <cell r="C2">
            <v>19.25</v>
          </cell>
        </row>
        <row r="3">
          <cell r="B3" t="str">
            <v>Разин Степан Александрович</v>
          </cell>
        </row>
        <row r="4">
          <cell r="B4" t="str">
            <v>Макарова Ангелина Владимировна</v>
          </cell>
          <cell r="C4">
            <v>12.5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740 Биология 5 класс"/>
      <sheetName val="14740 Биология 6 класс"/>
      <sheetName val="14741 Биология 7 класс"/>
      <sheetName val="14742 Биология 8 класс"/>
      <sheetName val="14743 Биология 9 класс"/>
      <sheetName val="14744 Биология 10 класс"/>
      <sheetName val="14745 Биология 11 класс"/>
    </sheetNames>
    <sheetDataSet>
      <sheetData sheetId="0"/>
      <sheetData sheetId="1"/>
      <sheetData sheetId="2">
        <row r="2">
          <cell r="B2" t="str">
            <v>Фролов Константин Владимирович</v>
          </cell>
        </row>
      </sheetData>
      <sheetData sheetId="3">
        <row r="2">
          <cell r="B2" t="str">
            <v>Казанцев Егор Александрович</v>
          </cell>
        </row>
      </sheetData>
      <sheetData sheetId="4">
        <row r="2">
          <cell r="B2" t="str">
            <v>Игнатьева Софья Владимировна</v>
          </cell>
        </row>
      </sheetData>
      <sheetData sheetId="5">
        <row r="2">
          <cell r="B2" t="str">
            <v>Латышева Ульяна Владимировна</v>
          </cell>
        </row>
        <row r="3">
          <cell r="B3" t="str">
            <v>Маназыпова Ирина Алексеевна</v>
          </cell>
        </row>
      </sheetData>
      <sheetData sheetId="6">
        <row r="2">
          <cell r="B2" t="str">
            <v>кошелева маргарита дмтриевна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 кл"/>
      <sheetName val=" 8 кл"/>
      <sheetName val="9 кл"/>
      <sheetName val="10 кл."/>
      <sheetName val="11 кл."/>
    </sheetNames>
    <sheetDataSet>
      <sheetData sheetId="0"/>
      <sheetData sheetId="1"/>
      <sheetData sheetId="2"/>
      <sheetData sheetId="3"/>
      <sheetData sheetId="4">
        <row r="4">
          <cell r="A4" t="str">
            <v>Количество участников: 3</v>
          </cell>
          <cell r="L4" t="str">
            <v xml:space="preserve"> </v>
          </cell>
          <cell r="M4" t="str">
            <v xml:space="preserve"> </v>
          </cell>
          <cell r="N4" t="str">
            <v xml:space="preserve"> </v>
          </cell>
        </row>
        <row r="5">
          <cell r="A5" t="str">
            <v>Дата проведения: 07.10.2025</v>
          </cell>
          <cell r="L5" t="str">
            <v xml:space="preserve"> </v>
          </cell>
          <cell r="M5" t="str">
            <v xml:space="preserve"> </v>
          </cell>
          <cell r="N5" t="str">
            <v xml:space="preserve"> </v>
          </cell>
        </row>
        <row r="6">
          <cell r="A6" t="str">
            <v>Место проведения: МБОУ Большечеменевская СОШ Батыревского МО Чувашской Республики</v>
          </cell>
          <cell r="L6" t="str">
            <v xml:space="preserve"> </v>
          </cell>
          <cell r="M6" t="str">
            <v xml:space="preserve"> </v>
          </cell>
          <cell r="N6" t="str">
            <v xml:space="preserve"> </v>
          </cell>
        </row>
        <row r="7">
          <cell r="A7" t="str">
            <v>Председатель жюри: Басова Л.Н., заместитель директора по УВР</v>
          </cell>
          <cell r="L7" t="str">
            <v xml:space="preserve"> </v>
          </cell>
          <cell r="M7" t="str">
            <v xml:space="preserve"> </v>
          </cell>
          <cell r="N7" t="str">
            <v xml:space="preserve"> </v>
          </cell>
        </row>
        <row r="8">
          <cell r="A8" t="str">
            <v xml:space="preserve">Члены жюри: </v>
          </cell>
        </row>
        <row r="9">
          <cell r="A9" t="str">
            <v>Сюзюкин А.Г, учитель истории и географии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H16" sqref="H16"/>
    </sheetView>
  </sheetViews>
  <sheetFormatPr defaultColWidth="9" defaultRowHeight="13.2" x14ac:dyDescent="0.25"/>
  <cols>
    <col min="1" max="1" width="9" customWidth="1"/>
    <col min="3" max="3" width="17.88671875" customWidth="1"/>
    <col min="4" max="4" width="11.88671875" customWidth="1"/>
    <col min="5" max="5" width="22.109375" customWidth="1"/>
    <col min="8" max="8" width="15.109375" customWidth="1"/>
    <col min="9" max="9" width="9" customWidth="1"/>
    <col min="11" max="11" width="13.6640625" customWidth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8" t="s">
        <v>31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9"/>
      <c r="M3" s="9"/>
      <c r="N3" s="9"/>
    </row>
    <row r="4" spans="1:14" x14ac:dyDescent="0.25">
      <c r="A4" s="11">
        <f>'11 кл.'!A2</f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">
        <v>15</v>
      </c>
      <c r="M4" s="9" t="s">
        <v>15</v>
      </c>
      <c r="N4" s="9" t="s">
        <v>15</v>
      </c>
    </row>
    <row r="5" spans="1:14" x14ac:dyDescent="0.25">
      <c r="A5" s="11" t="str">
        <f>'11 кл.'!A3</f>
        <v>Количество участников: 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9" t="str">
        <f>'11 кл.'!L3</f>
        <v xml:space="preserve"> </v>
      </c>
      <c r="M5" s="9" t="str">
        <f>'11 кл.'!M3</f>
        <v xml:space="preserve"> </v>
      </c>
      <c r="N5" s="9" t="str">
        <f>'11 кл.'!N3</f>
        <v xml:space="preserve"> </v>
      </c>
    </row>
    <row r="6" spans="1:14" x14ac:dyDescent="0.25">
      <c r="A6" s="12" t="str">
        <f>'11 кл.'!A4</f>
        <v>Дата проведения: 07.10.2025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9" t="str">
        <f>'11 кл.'!L4</f>
        <v xml:space="preserve"> </v>
      </c>
      <c r="M6" s="9" t="str">
        <f>'11 кл.'!M4</f>
        <v xml:space="preserve"> </v>
      </c>
      <c r="N6" s="9" t="str">
        <f>'11 кл.'!N4</f>
        <v xml:space="preserve"> </v>
      </c>
    </row>
    <row r="7" spans="1:14" ht="12.75" customHeight="1" x14ac:dyDescent="0.25">
      <c r="A7" s="13" t="str">
        <f>'11 кл.'!A5</f>
        <v>Место проведения: МБОУ Большечеменевская СОШ Батыревского МО Чувашской Республики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9" t="str">
        <f>'11 кл.'!L5</f>
        <v xml:space="preserve"> </v>
      </c>
      <c r="M7" s="9" t="str">
        <f>'11 кл.'!M5</f>
        <v xml:space="preserve"> </v>
      </c>
      <c r="N7" s="9" t="str">
        <f>'11 кл.'!N5</f>
        <v xml:space="preserve"> </v>
      </c>
    </row>
    <row r="8" spans="1:14" ht="12.75" customHeight="1" x14ac:dyDescent="0.25">
      <c r="A8" s="13" t="str">
        <f>'11 кл.'!A6</f>
        <v>Председатель жюри: Басова Л.Н., заместитель директора по УВР</v>
      </c>
      <c r="B8" s="13"/>
      <c r="C8" s="13"/>
      <c r="D8" s="13"/>
      <c r="E8" s="13"/>
      <c r="F8" s="13"/>
      <c r="G8" s="13"/>
      <c r="H8" s="13"/>
      <c r="I8" s="14" t="s">
        <v>15</v>
      </c>
      <c r="J8" s="14" t="s">
        <v>15</v>
      </c>
      <c r="K8" s="14" t="s">
        <v>15</v>
      </c>
      <c r="L8" s="9" t="str">
        <f>'11 кл.'!L6</f>
        <v xml:space="preserve"> </v>
      </c>
      <c r="M8" s="9" t="str">
        <f>'11 кл.'!M6</f>
        <v xml:space="preserve"> </v>
      </c>
      <c r="N8" s="9" t="str">
        <f>'11 кл.'!N6</f>
        <v xml:space="preserve"> </v>
      </c>
    </row>
    <row r="9" spans="1:14" ht="12.75" customHeight="1" x14ac:dyDescent="0.25">
      <c r="A9" s="15" t="str">
        <f>'11 кл.'!A7</f>
        <v xml:space="preserve">Члены жюри: 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2.75" customHeight="1" x14ac:dyDescent="0.25">
      <c r="A10" s="15" t="str">
        <f>'11 кл.'!A8</f>
        <v>Сюзюкин А.Г, учитель истории и географии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3.8" thickBo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66.599999999999994" thickBot="1" x14ac:dyDescent="0.3">
      <c r="A12" s="16" t="s">
        <v>0</v>
      </c>
      <c r="B12" s="17" t="s">
        <v>1</v>
      </c>
      <c r="C12" s="17" t="s">
        <v>2</v>
      </c>
      <c r="D12" s="17" t="s">
        <v>3</v>
      </c>
      <c r="E12" s="17" t="s">
        <v>4</v>
      </c>
      <c r="F12" s="17" t="s">
        <v>5</v>
      </c>
      <c r="G12" s="17" t="s">
        <v>6</v>
      </c>
      <c r="H12" s="17" t="s">
        <v>7</v>
      </c>
      <c r="I12" s="17" t="s">
        <v>8</v>
      </c>
      <c r="J12" s="17" t="s">
        <v>9</v>
      </c>
      <c r="K12" s="17" t="s">
        <v>10</v>
      </c>
      <c r="L12" s="9"/>
      <c r="M12" s="9"/>
      <c r="N12" s="9"/>
    </row>
    <row r="13" spans="1:14" ht="39.6" x14ac:dyDescent="0.25">
      <c r="A13" s="18">
        <v>1</v>
      </c>
      <c r="B13" s="19" t="s">
        <v>16</v>
      </c>
      <c r="C13" s="20" t="str">
        <f>'[1]14692 Химия 8 класс'!B2</f>
        <v>Казанцев Егор Александрович</v>
      </c>
      <c r="D13" s="20" t="s">
        <v>11</v>
      </c>
      <c r="E13" s="20" t="s">
        <v>12</v>
      </c>
      <c r="F13" s="20">
        <v>8</v>
      </c>
      <c r="G13" s="20">
        <v>8</v>
      </c>
      <c r="H13" s="20" t="s">
        <v>14</v>
      </c>
      <c r="I13" s="21">
        <f>'[1]14692 Химия 8 класс'!C2</f>
        <v>37.5</v>
      </c>
      <c r="J13" s="21" t="s">
        <v>15</v>
      </c>
      <c r="K13" s="17" t="s">
        <v>13</v>
      </c>
      <c r="L13" s="9" t="s">
        <v>15</v>
      </c>
      <c r="M13" s="9"/>
      <c r="N13" s="9"/>
    </row>
    <row r="14" spans="1:14" ht="39.6" x14ac:dyDescent="0.25">
      <c r="A14" s="22">
        <v>2</v>
      </c>
      <c r="B14" s="19" t="s">
        <v>17</v>
      </c>
      <c r="C14" s="20" t="str">
        <f>'[1]14692 Химия 8 класс'!B3</f>
        <v>Разин Денис Евгеньевич</v>
      </c>
      <c r="D14" s="20" t="s">
        <v>11</v>
      </c>
      <c r="E14" s="20" t="s">
        <v>12</v>
      </c>
      <c r="F14" s="20">
        <v>8</v>
      </c>
      <c r="G14" s="20">
        <v>8</v>
      </c>
      <c r="H14" s="20" t="s">
        <v>14</v>
      </c>
      <c r="I14" s="21">
        <f>'[1]14692 Химия 8 класс'!C3</f>
        <v>31</v>
      </c>
      <c r="J14" s="21" t="s">
        <v>15</v>
      </c>
      <c r="K14" s="17" t="s">
        <v>27</v>
      </c>
      <c r="L14" s="9" t="s">
        <v>15</v>
      </c>
      <c r="M14" s="9"/>
      <c r="N14" s="9"/>
    </row>
    <row r="15" spans="1:14" ht="39.6" x14ac:dyDescent="0.25">
      <c r="A15" s="22">
        <v>3</v>
      </c>
      <c r="B15" s="19" t="s">
        <v>18</v>
      </c>
      <c r="C15" s="20" t="str">
        <f>'[1]14692 Химия 8 класс'!B4</f>
        <v>Лепешкин Георгий Юревичь</v>
      </c>
      <c r="D15" s="20" t="s">
        <v>11</v>
      </c>
      <c r="E15" s="20" t="s">
        <v>12</v>
      </c>
      <c r="F15" s="20">
        <v>8</v>
      </c>
      <c r="G15" s="20">
        <v>8</v>
      </c>
      <c r="H15" s="20" t="s">
        <v>14</v>
      </c>
      <c r="I15" s="21">
        <f>'[1]14692 Химия 8 класс'!C4</f>
        <v>30.5</v>
      </c>
      <c r="J15" s="21" t="s">
        <v>15</v>
      </c>
      <c r="K15" s="17" t="s">
        <v>27</v>
      </c>
      <c r="L15" s="9" t="s">
        <v>15</v>
      </c>
      <c r="M15" s="9"/>
      <c r="N15" s="9"/>
    </row>
    <row r="16" spans="1:14" x14ac:dyDescent="0.25">
      <c r="H16" s="1"/>
    </row>
  </sheetData>
  <mergeCells count="8">
    <mergeCell ref="A9:N9"/>
    <mergeCell ref="A10:N10"/>
    <mergeCell ref="A2:K2"/>
    <mergeCell ref="A4:K4"/>
    <mergeCell ref="A5:K5"/>
    <mergeCell ref="A6:K6"/>
    <mergeCell ref="A7:K7"/>
    <mergeCell ref="A8:H8"/>
  </mergeCells>
  <pageMargins left="0.70000004768371604" right="0.700000047683716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6867-7D09-4DA5-B6B9-968C0F7ED1E4}">
  <dimension ref="A1:N14"/>
  <sheetViews>
    <sheetView workbookViewId="0">
      <selection activeCell="D16" sqref="D16"/>
    </sheetView>
  </sheetViews>
  <sheetFormatPr defaultRowHeight="13.2" x14ac:dyDescent="0.25"/>
  <cols>
    <col min="3" max="3" width="18" customWidth="1"/>
    <col min="4" max="4" width="15.6640625" customWidth="1"/>
    <col min="5" max="5" width="17.5546875" customWidth="1"/>
    <col min="8" max="8" width="17.88671875" customWidth="1"/>
  </cols>
  <sheetData>
    <row r="1" spans="1:14" x14ac:dyDescent="0.25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 t="s">
        <v>15</v>
      </c>
      <c r="B2" s="10" t="s">
        <v>15</v>
      </c>
      <c r="C2" s="10" t="s">
        <v>15</v>
      </c>
      <c r="D2" s="10" t="s">
        <v>15</v>
      </c>
      <c r="E2" s="10" t="s">
        <v>15</v>
      </c>
      <c r="F2" s="10" t="s">
        <v>15</v>
      </c>
      <c r="G2" s="10" t="s">
        <v>15</v>
      </c>
      <c r="H2" s="10" t="s">
        <v>15</v>
      </c>
      <c r="I2" s="10" t="s">
        <v>15</v>
      </c>
      <c r="J2" s="10" t="s">
        <v>15</v>
      </c>
      <c r="K2" s="10" t="s">
        <v>15</v>
      </c>
      <c r="L2" s="9" t="s">
        <v>15</v>
      </c>
      <c r="M2" s="9" t="s">
        <v>15</v>
      </c>
      <c r="N2" s="9" t="s">
        <v>15</v>
      </c>
    </row>
    <row r="3" spans="1:14" x14ac:dyDescent="0.25">
      <c r="A3" s="11" t="str">
        <f>'11 кл.'!A3</f>
        <v>Количество участников: 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tr">
        <f>'11 кл.'!L3</f>
        <v xml:space="preserve"> </v>
      </c>
      <c r="M3" s="9" t="str">
        <f>'11 кл.'!M3</f>
        <v xml:space="preserve"> </v>
      </c>
      <c r="N3" s="9" t="str">
        <f>'11 кл.'!N3</f>
        <v xml:space="preserve"> </v>
      </c>
    </row>
    <row r="4" spans="1:14" x14ac:dyDescent="0.25">
      <c r="A4" s="11" t="str">
        <f>'11 кл.'!A4</f>
        <v>Дата проведения: 07.10.2025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tr">
        <f>'11 кл.'!L4</f>
        <v xml:space="preserve"> </v>
      </c>
      <c r="M4" s="9" t="str">
        <f>'11 кл.'!M4</f>
        <v xml:space="preserve"> </v>
      </c>
      <c r="N4" s="9" t="str">
        <f>'11 кл.'!N4</f>
        <v xml:space="preserve"> </v>
      </c>
    </row>
    <row r="5" spans="1:14" x14ac:dyDescent="0.25">
      <c r="A5" s="12" t="str">
        <f>'11 кл.'!A5</f>
        <v>Место проведения: МБОУ Большечеменевская СОШ Батыревского МО Чувашской Республики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tr">
        <f>'11 кл.'!L5</f>
        <v xml:space="preserve"> </v>
      </c>
      <c r="M5" s="9" t="str">
        <f>'11 кл.'!M5</f>
        <v xml:space="preserve"> </v>
      </c>
      <c r="N5" s="9" t="str">
        <f>'11 кл.'!N5</f>
        <v xml:space="preserve"> </v>
      </c>
    </row>
    <row r="6" spans="1:14" x14ac:dyDescent="0.25">
      <c r="A6" s="13" t="str">
        <f>'11 кл.'!A6</f>
        <v>Председатель жюри: Басова Л.Н., заместитель директора по УВР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tr">
        <f>'11 кл.'!L6</f>
        <v xml:space="preserve"> </v>
      </c>
      <c r="M6" s="9" t="str">
        <f>'11 кл.'!M6</f>
        <v xml:space="preserve"> </v>
      </c>
      <c r="N6" s="9" t="str">
        <f>'11 кл.'!N6</f>
        <v xml:space="preserve"> </v>
      </c>
    </row>
    <row r="7" spans="1:14" x14ac:dyDescent="0.25">
      <c r="A7" s="13" t="str">
        <f>'11 кл.'!A7</f>
        <v xml:space="preserve">Члены жюри: </v>
      </c>
      <c r="B7" s="13"/>
      <c r="C7" s="13"/>
      <c r="D7" s="13"/>
      <c r="E7" s="13"/>
      <c r="F7" s="13"/>
      <c r="G7" s="13"/>
      <c r="H7" s="13"/>
      <c r="I7" s="14" t="str">
        <f>'11 кл.'!I7</f>
        <v xml:space="preserve"> </v>
      </c>
      <c r="J7" s="14" t="str">
        <f>'11 кл.'!J7</f>
        <v xml:space="preserve"> </v>
      </c>
      <c r="K7" s="14" t="str">
        <f>'11 кл.'!K7</f>
        <v xml:space="preserve"> </v>
      </c>
      <c r="L7" s="9" t="str">
        <f>'11 кл.'!L7</f>
        <v xml:space="preserve"> </v>
      </c>
      <c r="M7" s="9" t="str">
        <f>'11 кл.'!M7</f>
        <v xml:space="preserve"> </v>
      </c>
      <c r="N7" s="9" t="str">
        <f>'11 кл.'!N7</f>
        <v xml:space="preserve"> </v>
      </c>
    </row>
    <row r="8" spans="1:14" x14ac:dyDescent="0.25">
      <c r="A8" s="15" t="str">
        <f>'11 кл.'!A8</f>
        <v>Сюзюкин А.Г, учитель истории и географии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tr">
        <f>'11 кл.'!A9</f>
        <v xml:space="preserve"> 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0</v>
      </c>
      <c r="B11" s="17" t="s">
        <v>1</v>
      </c>
      <c r="C11" s="17" t="s">
        <v>2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7" t="s">
        <v>10</v>
      </c>
      <c r="L11" s="9"/>
      <c r="M11" s="9"/>
      <c r="N11" s="9"/>
    </row>
    <row r="12" spans="1:14" ht="39.6" x14ac:dyDescent="0.25">
      <c r="A12" s="18">
        <v>1</v>
      </c>
      <c r="B12" s="19" t="s">
        <v>19</v>
      </c>
      <c r="C12" s="20" t="str">
        <f>'[1]14693 Химия 9 класс'!B2</f>
        <v>Капитонова Лидия Станиславовна</v>
      </c>
      <c r="D12" s="20" t="s">
        <v>11</v>
      </c>
      <c r="E12" s="20" t="s">
        <v>12</v>
      </c>
      <c r="F12" s="20">
        <v>9</v>
      </c>
      <c r="G12" s="20">
        <v>9</v>
      </c>
      <c r="H12" s="20" t="s">
        <v>14</v>
      </c>
      <c r="I12" s="21">
        <f>'[1]14693 Химия 9 класс'!C2</f>
        <v>31</v>
      </c>
      <c r="J12" s="21" t="s">
        <v>15</v>
      </c>
      <c r="K12" s="17" t="s">
        <v>13</v>
      </c>
      <c r="L12" s="9" t="s">
        <v>15</v>
      </c>
      <c r="M12" s="9"/>
      <c r="N12" s="9"/>
    </row>
    <row r="13" spans="1:14" ht="39.6" x14ac:dyDescent="0.25">
      <c r="A13" s="22">
        <v>2</v>
      </c>
      <c r="B13" s="19" t="s">
        <v>20</v>
      </c>
      <c r="C13" s="20" t="str">
        <f>'[1]14693 Химия 9 класс'!B3</f>
        <v>Макарова Милана Александровна</v>
      </c>
      <c r="D13" s="20" t="s">
        <v>11</v>
      </c>
      <c r="E13" s="20" t="s">
        <v>12</v>
      </c>
      <c r="F13" s="20">
        <v>9</v>
      </c>
      <c r="G13" s="20">
        <v>9</v>
      </c>
      <c r="H13" s="20" t="s">
        <v>14</v>
      </c>
      <c r="I13" s="21">
        <f>'[1]14693 Химия 9 класс'!C3</f>
        <v>24</v>
      </c>
      <c r="J13" s="21" t="s">
        <v>15</v>
      </c>
      <c r="K13" s="17" t="s">
        <v>27</v>
      </c>
      <c r="L13" s="9" t="s">
        <v>15</v>
      </c>
      <c r="M13" s="9"/>
      <c r="N13" s="9"/>
    </row>
    <row r="14" spans="1:14" ht="39.6" x14ac:dyDescent="0.25">
      <c r="A14" s="22">
        <v>3</v>
      </c>
      <c r="B14" s="19" t="str">
        <f>$B$13</f>
        <v>Б-9-2</v>
      </c>
      <c r="C14" s="20" t="str">
        <f>'[1]14693 Химия 9 класс'!B4</f>
        <v>Игнатьева Софья Владимировна</v>
      </c>
      <c r="D14" s="20" t="s">
        <v>11</v>
      </c>
      <c r="E14" s="20" t="s">
        <v>12</v>
      </c>
      <c r="F14" s="20">
        <v>9</v>
      </c>
      <c r="G14" s="20">
        <v>9</v>
      </c>
      <c r="H14" s="20" t="s">
        <v>14</v>
      </c>
      <c r="I14" s="21">
        <f>'[1]14693 Химия 9 класс'!C4</f>
        <v>0</v>
      </c>
      <c r="J14" s="21" t="s">
        <v>15</v>
      </c>
      <c r="K14" s="17" t="s">
        <v>27</v>
      </c>
      <c r="L14" s="9" t="s">
        <v>15</v>
      </c>
      <c r="M14" s="9"/>
      <c r="N14" s="9"/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C6F3-BAE5-443E-A424-7174F79BE389}">
  <dimension ref="A1:N14"/>
  <sheetViews>
    <sheetView workbookViewId="0">
      <selection activeCell="F12" sqref="F12"/>
    </sheetView>
  </sheetViews>
  <sheetFormatPr defaultRowHeight="13.2" x14ac:dyDescent="0.25"/>
  <cols>
    <col min="3" max="3" width="19.109375" customWidth="1"/>
    <col min="4" max="4" width="17.109375" customWidth="1"/>
    <col min="5" max="5" width="24" customWidth="1"/>
    <col min="8" max="8" width="18.33203125" customWidth="1"/>
  </cols>
  <sheetData>
    <row r="1" spans="1:14" x14ac:dyDescent="0.25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  <c r="M2" s="9"/>
      <c r="N2" s="9"/>
    </row>
    <row r="3" spans="1:14" x14ac:dyDescent="0.25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15</v>
      </c>
      <c r="M3" s="9" t="s">
        <v>15</v>
      </c>
      <c r="N3" s="9" t="s">
        <v>15</v>
      </c>
    </row>
    <row r="4" spans="1:14" x14ac:dyDescent="0.25">
      <c r="A4" s="11" t="s">
        <v>26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tr">
        <f>'11 кл.'!L3</f>
        <v xml:space="preserve"> </v>
      </c>
      <c r="M4" s="9" t="str">
        <f>'11 кл.'!M3</f>
        <v xml:space="preserve"> </v>
      </c>
      <c r="N4" s="9" t="str">
        <f>'11 кл.'!N3</f>
        <v xml:space="preserve"> </v>
      </c>
    </row>
    <row r="5" spans="1:14" x14ac:dyDescent="0.25">
      <c r="A5" s="12" t="str">
        <f>'11 кл.'!A4</f>
        <v>Дата проведения: 07.10.2025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tr">
        <f>'11 кл.'!L4</f>
        <v xml:space="preserve"> </v>
      </c>
      <c r="M5" s="9" t="str">
        <f>'11 кл.'!M4</f>
        <v xml:space="preserve"> </v>
      </c>
      <c r="N5" s="9" t="str">
        <f>'11 кл.'!N4</f>
        <v xml:space="preserve"> </v>
      </c>
    </row>
    <row r="6" spans="1:14" x14ac:dyDescent="0.25">
      <c r="A6" s="13" t="str">
        <f>'11 кл.'!A5</f>
        <v>Место проведения: МБОУ Большечеменевская СОШ Батыревского МО Чувашской Республики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tr">
        <f>'11 кл.'!L5</f>
        <v xml:space="preserve"> </v>
      </c>
      <c r="M6" s="9" t="str">
        <f>'11 кл.'!M5</f>
        <v xml:space="preserve"> </v>
      </c>
      <c r="N6" s="9" t="str">
        <f>'11 кл.'!N5</f>
        <v xml:space="preserve"> </v>
      </c>
    </row>
    <row r="7" spans="1:14" x14ac:dyDescent="0.25">
      <c r="A7" s="13" t="str">
        <f>'11 кл.'!A6</f>
        <v>Председатель жюри: Басова Л.Н., заместитель директора по УВР</v>
      </c>
      <c r="B7" s="13"/>
      <c r="C7" s="13"/>
      <c r="D7" s="13"/>
      <c r="E7" s="13"/>
      <c r="F7" s="13"/>
      <c r="G7" s="13"/>
      <c r="H7" s="13"/>
      <c r="I7" s="14" t="s">
        <v>15</v>
      </c>
      <c r="J7" s="14" t="s">
        <v>15</v>
      </c>
      <c r="K7" s="14" t="s">
        <v>15</v>
      </c>
      <c r="L7" s="9" t="str">
        <f>'11 кл.'!L6</f>
        <v xml:space="preserve"> </v>
      </c>
      <c r="M7" s="9" t="str">
        <f>'11 кл.'!M6</f>
        <v xml:space="preserve"> </v>
      </c>
      <c r="N7" s="9" t="str">
        <f>'11 кл.'!N6</f>
        <v xml:space="preserve"> </v>
      </c>
    </row>
    <row r="8" spans="1:14" x14ac:dyDescent="0.25">
      <c r="A8" s="15" t="str">
        <f>'11 кл.'!A7</f>
        <v xml:space="preserve">Члены жюри: 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tr">
        <f>'11 кл.'!A8</f>
        <v>Сюзюкин А.Г, учитель истории и географии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0</v>
      </c>
      <c r="B11" s="17" t="s">
        <v>1</v>
      </c>
      <c r="C11" s="17" t="s">
        <v>2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7" t="s">
        <v>10</v>
      </c>
      <c r="L11" s="9"/>
      <c r="M11" s="9"/>
      <c r="N11" s="9"/>
    </row>
    <row r="12" spans="1:14" ht="39.6" x14ac:dyDescent="0.25">
      <c r="A12" s="18">
        <v>1</v>
      </c>
      <c r="B12" s="19" t="s">
        <v>21</v>
      </c>
      <c r="C12" s="20" t="str">
        <f>'[2]14744 Биология 10 класс'!B2</f>
        <v>Латышева Ульяна Владимировна</v>
      </c>
      <c r="D12" s="20" t="s">
        <v>11</v>
      </c>
      <c r="E12" s="20" t="s">
        <v>12</v>
      </c>
      <c r="F12" s="20">
        <v>10</v>
      </c>
      <c r="G12" s="20">
        <v>10</v>
      </c>
      <c r="H12" s="20" t="s">
        <v>14</v>
      </c>
      <c r="I12" s="21">
        <f>'[1]14694 Химия 10 класс'!C2</f>
        <v>34</v>
      </c>
      <c r="J12" s="21" t="s">
        <v>15</v>
      </c>
      <c r="K12" s="17" t="s">
        <v>13</v>
      </c>
      <c r="L12" s="9" t="s">
        <v>15</v>
      </c>
      <c r="M12" s="9"/>
      <c r="N12" s="9"/>
    </row>
    <row r="13" spans="1:14" ht="39.6" x14ac:dyDescent="0.25">
      <c r="A13" s="22">
        <v>2</v>
      </c>
      <c r="B13" s="19" t="s">
        <v>22</v>
      </c>
      <c r="C13" s="20" t="str">
        <f>'[2]14744 Биология 10 класс'!B3</f>
        <v>Маназыпова Ирина Алексеевна</v>
      </c>
      <c r="D13" s="20" t="s">
        <v>11</v>
      </c>
      <c r="E13" s="20" t="s">
        <v>12</v>
      </c>
      <c r="F13" s="20">
        <v>10</v>
      </c>
      <c r="G13" s="20">
        <v>10</v>
      </c>
      <c r="H13" s="20" t="s">
        <v>14</v>
      </c>
      <c r="I13" s="21">
        <f>'[1]14694 Химия 10 класс'!C3</f>
        <v>33</v>
      </c>
      <c r="J13" s="21" t="s">
        <v>15</v>
      </c>
      <c r="K13" s="17" t="s">
        <v>27</v>
      </c>
      <c r="L13" s="9" t="s">
        <v>15</v>
      </c>
      <c r="M13" s="9"/>
      <c r="N13" s="9"/>
    </row>
    <row r="14" spans="1:14" x14ac:dyDescent="0.25">
      <c r="A14" s="3"/>
      <c r="B14" s="6" t="s">
        <v>15</v>
      </c>
      <c r="C14" s="5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2" t="s">
        <v>15</v>
      </c>
      <c r="J14" s="2" t="s">
        <v>15</v>
      </c>
      <c r="K14" s="7" t="s">
        <v>15</v>
      </c>
      <c r="L14" s="4" t="s">
        <v>15</v>
      </c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5152-C3E4-49EB-8D41-1C858F114033}">
  <dimension ref="A1:N14"/>
  <sheetViews>
    <sheetView tabSelected="1" workbookViewId="0">
      <selection activeCell="H11" sqref="H11"/>
    </sheetView>
  </sheetViews>
  <sheetFormatPr defaultRowHeight="13.2" x14ac:dyDescent="0.25"/>
  <cols>
    <col min="2" max="2" width="10.88671875" customWidth="1"/>
    <col min="3" max="3" width="19" customWidth="1"/>
    <col min="4" max="4" width="15.5546875" customWidth="1"/>
    <col min="5" max="5" width="15.33203125" customWidth="1"/>
    <col min="8" max="8" width="16.5546875" customWidth="1"/>
  </cols>
  <sheetData>
    <row r="1" spans="1:14" ht="12.75" customHeight="1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  <c r="M2" s="9"/>
      <c r="N2" s="9"/>
    </row>
    <row r="3" spans="1:14" x14ac:dyDescent="0.25">
      <c r="A3" s="11" t="str">
        <f>'[3]11 кл.'!A4</f>
        <v>Количество участников: 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tr">
        <f>'[3]11 кл.'!L4</f>
        <v xml:space="preserve"> </v>
      </c>
      <c r="M3" s="9" t="str">
        <f>'[3]11 кл.'!M4</f>
        <v xml:space="preserve"> </v>
      </c>
      <c r="N3" s="9" t="str">
        <f>'[3]11 кл.'!N4</f>
        <v xml:space="preserve"> </v>
      </c>
    </row>
    <row r="4" spans="1:14" x14ac:dyDescent="0.25">
      <c r="A4" s="11" t="str">
        <f>'[3]11 кл.'!A5</f>
        <v>Дата проведения: 07.10.2025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tr">
        <f>'[3]11 кл.'!L5</f>
        <v xml:space="preserve"> </v>
      </c>
      <c r="M4" s="9" t="str">
        <f>'[3]11 кл.'!M5</f>
        <v xml:space="preserve"> </v>
      </c>
      <c r="N4" s="9" t="str">
        <f>'[3]11 кл.'!N5</f>
        <v xml:space="preserve"> </v>
      </c>
    </row>
    <row r="5" spans="1:14" x14ac:dyDescent="0.25">
      <c r="A5" s="12" t="str">
        <f>'[3]11 кл.'!A6</f>
        <v>Место проведения: МБОУ Большечеменевская СОШ Батыревского МО Чувашской Республики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tr">
        <f>'[3]11 кл.'!L6</f>
        <v xml:space="preserve"> </v>
      </c>
      <c r="M5" s="9" t="str">
        <f>'[3]11 кл.'!M6</f>
        <v xml:space="preserve"> </v>
      </c>
      <c r="N5" s="9" t="str">
        <f>'[3]11 кл.'!N6</f>
        <v xml:space="preserve"> </v>
      </c>
    </row>
    <row r="6" spans="1:14" x14ac:dyDescent="0.25">
      <c r="A6" s="13" t="str">
        <f>'[3]11 кл.'!A7</f>
        <v>Председатель жюри: Басова Л.Н., заместитель директора по УВР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tr">
        <f>'[3]11 кл.'!L7</f>
        <v xml:space="preserve"> </v>
      </c>
      <c r="M6" s="9" t="str">
        <f>'[3]11 кл.'!M7</f>
        <v xml:space="preserve"> </v>
      </c>
      <c r="N6" s="9" t="str">
        <f>'[3]11 кл.'!N7</f>
        <v xml:space="preserve"> </v>
      </c>
    </row>
    <row r="7" spans="1:14" x14ac:dyDescent="0.25">
      <c r="A7" s="13" t="str">
        <f>'[3]11 кл.'!A8</f>
        <v xml:space="preserve">Члены жюри: </v>
      </c>
      <c r="B7" s="13"/>
      <c r="C7" s="13"/>
      <c r="D7" s="13"/>
      <c r="E7" s="13"/>
      <c r="F7" s="13"/>
      <c r="G7" s="13"/>
      <c r="H7" s="13"/>
      <c r="I7" s="14" t="s">
        <v>15</v>
      </c>
      <c r="J7" s="14" t="s">
        <v>15</v>
      </c>
      <c r="K7" s="14" t="s">
        <v>15</v>
      </c>
      <c r="L7" s="9" t="s">
        <v>15</v>
      </c>
      <c r="M7" s="9" t="s">
        <v>15</v>
      </c>
      <c r="N7" s="9" t="s">
        <v>15</v>
      </c>
    </row>
    <row r="8" spans="1:14" x14ac:dyDescent="0.25">
      <c r="A8" s="15" t="str">
        <f>'[3]11 кл.'!A9</f>
        <v>Сюзюкин А.Г, учитель истории и географии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0</v>
      </c>
      <c r="B11" s="17" t="s">
        <v>1</v>
      </c>
      <c r="C11" s="17" t="s">
        <v>2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7" t="s">
        <v>10</v>
      </c>
      <c r="L11" s="9"/>
      <c r="M11" s="9"/>
      <c r="N11" s="9"/>
    </row>
    <row r="12" spans="1:14" ht="39.6" x14ac:dyDescent="0.25">
      <c r="A12" s="18">
        <v>1</v>
      </c>
      <c r="B12" s="19" t="s">
        <v>23</v>
      </c>
      <c r="C12" s="20" t="str">
        <f>'[1]14695 Химия 11 класс'!B2</f>
        <v>Иванова Мария Леонидовна</v>
      </c>
      <c r="D12" s="20" t="s">
        <v>11</v>
      </c>
      <c r="E12" s="20" t="s">
        <v>12</v>
      </c>
      <c r="F12" s="20">
        <v>11</v>
      </c>
      <c r="G12" s="20">
        <v>11</v>
      </c>
      <c r="H12" s="20" t="s">
        <v>14</v>
      </c>
      <c r="I12" s="21">
        <f>'[1]14695 Химия 11 класс'!C2</f>
        <v>19.25</v>
      </c>
      <c r="J12" s="21" t="s">
        <v>15</v>
      </c>
      <c r="K12" s="17" t="s">
        <v>13</v>
      </c>
      <c r="L12" s="9" t="s">
        <v>15</v>
      </c>
      <c r="M12" s="9"/>
      <c r="N12" s="9"/>
    </row>
    <row r="13" spans="1:14" ht="39.6" x14ac:dyDescent="0.25">
      <c r="A13" s="22">
        <v>2</v>
      </c>
      <c r="B13" s="19" t="s">
        <v>24</v>
      </c>
      <c r="C13" s="20" t="str">
        <f>'[1]14695 Химия 11 класс'!B3</f>
        <v>Разин Степан Александрович</v>
      </c>
      <c r="D13" s="20" t="s">
        <v>11</v>
      </c>
      <c r="E13" s="20" t="s">
        <v>12</v>
      </c>
      <c r="F13" s="20">
        <v>11</v>
      </c>
      <c r="G13" s="20">
        <v>11</v>
      </c>
      <c r="H13" s="20" t="s">
        <v>14</v>
      </c>
      <c r="I13" s="21">
        <v>18</v>
      </c>
      <c r="J13" s="21" t="s">
        <v>15</v>
      </c>
      <c r="K13" s="17" t="s">
        <v>27</v>
      </c>
      <c r="L13" s="9" t="s">
        <v>15</v>
      </c>
      <c r="M13" s="9"/>
      <c r="N13" s="9"/>
    </row>
    <row r="14" spans="1:14" ht="39.6" x14ac:dyDescent="0.25">
      <c r="A14" s="22">
        <v>3</v>
      </c>
      <c r="B14" s="19" t="s">
        <v>25</v>
      </c>
      <c r="C14" s="20" t="str">
        <f>'[1]14695 Химия 11 класс'!B4</f>
        <v>Макарова Ангелина Владимировна</v>
      </c>
      <c r="D14" s="20" t="s">
        <v>11</v>
      </c>
      <c r="E14" s="20" t="s">
        <v>12</v>
      </c>
      <c r="F14" s="20">
        <v>11</v>
      </c>
      <c r="G14" s="20">
        <v>11</v>
      </c>
      <c r="H14" s="20" t="s">
        <v>14</v>
      </c>
      <c r="I14" s="21">
        <f>'[1]14695 Химия 11 класс'!C4</f>
        <v>12.5</v>
      </c>
      <c r="J14" s="21" t="s">
        <v>15</v>
      </c>
      <c r="K14" s="17" t="s">
        <v>27</v>
      </c>
      <c r="L14" s="9" t="s">
        <v>15</v>
      </c>
      <c r="M14" s="9"/>
      <c r="N14" s="9"/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8 кл</vt:lpstr>
      <vt:lpstr>9 кл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2024-10-30T08:47:38Z</dcterms:created>
  <dcterms:modified xsi:type="dcterms:W3CDTF">2025-12-16T06:20:57Z</dcterms:modified>
</cp:coreProperties>
</file>