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-105" yWindow="-105" windowWidth="20730" windowHeight="11760" tabRatio="590"/>
  </bookViews>
  <sheets>
    <sheet name="5 кл дев" sheetId="16" r:id="rId1"/>
    <sheet name="6 кл дев" sheetId="19" r:id="rId2"/>
    <sheet name="7 кл. дев" sheetId="20" r:id="rId3"/>
    <sheet name="8 кл. дев" sheetId="21" r:id="rId4"/>
    <sheet name="9 кл. дев" sheetId="22" r:id="rId5"/>
    <sheet name="10 кл. дев" sheetId="18" r:id="rId6"/>
    <sheet name="11 кл. дев" sheetId="23" r:id="rId7"/>
    <sheet name="5 кл мал" sheetId="24" r:id="rId8"/>
    <sheet name="6 кл. мал" sheetId="25" r:id="rId9"/>
    <sheet name="7 кл. мал" sheetId="26" r:id="rId10"/>
    <sheet name="8 кл. мал" sheetId="27" r:id="rId11"/>
    <sheet name="9 кл.мал" sheetId="28" r:id="rId12"/>
    <sheet name="10кл. мал" sheetId="30" r:id="rId13"/>
    <sheet name="11кл. мальч. " sheetId="31" r:id="rId14"/>
  </sheets>
  <definedNames>
    <definedName name="_xlnm.Print_Titles" localSheetId="0">'5 кл дев'!$3:$4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1" i="20"/>
  <c r="K14"/>
  <c r="K18"/>
  <c r="K11" i="31"/>
  <c r="K10"/>
  <c r="K8"/>
  <c r="K5"/>
  <c r="K17" i="19"/>
  <c r="K16"/>
  <c r="K11"/>
  <c r="K12"/>
  <c r="K10"/>
  <c r="K8"/>
  <c r="K13" i="16"/>
  <c r="K12"/>
  <c r="K8"/>
  <c r="K6"/>
  <c r="K24" i="25"/>
  <c r="K20"/>
  <c r="K26"/>
  <c r="K27"/>
  <c r="K29"/>
  <c r="K28"/>
  <c r="K12"/>
  <c r="K15"/>
  <c r="K25"/>
  <c r="K23"/>
  <c r="K11"/>
  <c r="K26" i="24"/>
  <c r="K22"/>
  <c r="K21"/>
  <c r="K25"/>
  <c r="K17"/>
  <c r="K16"/>
  <c r="K14"/>
  <c r="K13"/>
  <c r="K24"/>
  <c r="K15"/>
  <c r="K25" i="19"/>
  <c r="K24"/>
  <c r="K9" i="30" l="1"/>
  <c r="K11"/>
  <c r="K11" i="28"/>
  <c r="K14"/>
  <c r="K18"/>
  <c r="K19"/>
  <c r="K20"/>
  <c r="K7"/>
  <c r="K7" i="27"/>
  <c r="K8"/>
  <c r="K9"/>
  <c r="K11"/>
  <c r="K6"/>
  <c r="K6" i="26"/>
  <c r="K7"/>
  <c r="K8"/>
  <c r="K5"/>
  <c r="K6" i="25"/>
  <c r="K8"/>
  <c r="K9"/>
  <c r="K5"/>
  <c r="K12" i="24"/>
  <c r="K6"/>
  <c r="K7"/>
  <c r="K9"/>
  <c r="K5"/>
</calcChain>
</file>

<file path=xl/sharedStrings.xml><?xml version="1.0" encoding="utf-8"?>
<sst xmlns="http://schemas.openxmlformats.org/spreadsheetml/2006/main" count="1246" uniqueCount="285">
  <si>
    <t>Шифр</t>
  </si>
  <si>
    <t>№ п/п</t>
  </si>
  <si>
    <t>ОУ (сокращенное название ПО УСТАВУ)</t>
  </si>
  <si>
    <t>итого баллов</t>
  </si>
  <si>
    <t>результат (победитель/призер)</t>
  </si>
  <si>
    <t>максимальный балл по предмету</t>
  </si>
  <si>
    <t>Ф.И.О. участника (полностью)</t>
  </si>
  <si>
    <t>Ф.И.О. наставника (полностью)</t>
  </si>
  <si>
    <t>Муниципалитет</t>
  </si>
  <si>
    <t>Класс в котором обучается</t>
  </si>
  <si>
    <t>Класс за который выступает</t>
  </si>
  <si>
    <t>МБОУ "Гимназия №1" г. Мариинский Посад</t>
  </si>
  <si>
    <t>Мариинско-Посадский</t>
  </si>
  <si>
    <t>1 задание</t>
  </si>
  <si>
    <t>2 задание</t>
  </si>
  <si>
    <t>Васягин Павел Викторович</t>
  </si>
  <si>
    <t>Александров Тимур Русланович</t>
  </si>
  <si>
    <t>Петросян Давид Арамович</t>
  </si>
  <si>
    <t>Свинтитских Сергей Русланович</t>
  </si>
  <si>
    <t>Семенов Максим Олегович</t>
  </si>
  <si>
    <t>Семячкин Вадим Никитич</t>
  </si>
  <si>
    <t>Грабас Марк Русланович</t>
  </si>
  <si>
    <t>Козлов Владислав Михайлович</t>
  </si>
  <si>
    <t>Шустко Андрей Эдуардович</t>
  </si>
  <si>
    <t>Клементьев Егор Николаевич</t>
  </si>
  <si>
    <t>Лукин Александр Михайлович</t>
  </si>
  <si>
    <t>Карпунин Кирилл Александрович</t>
  </si>
  <si>
    <t>Родионов Семен Петрович</t>
  </si>
  <si>
    <t>Седов Роман Максимович</t>
  </si>
  <si>
    <t>Валиулин Вадим Наилевич</t>
  </si>
  <si>
    <t>Долгов Егор Олегович</t>
  </si>
  <si>
    <t>Иванов Савва Евгеньевич</t>
  </si>
  <si>
    <t>Кильмуков Михаил Яковлевич</t>
  </si>
  <si>
    <t>Шилов Матвей Дмитриевич</t>
  </si>
  <si>
    <t>Белов Василий Николаевич</t>
  </si>
  <si>
    <t>Захаров Роман Игоревич</t>
  </si>
  <si>
    <t>Федоров Алексей Павлович</t>
  </si>
  <si>
    <t>Шипунов Арсений Денисович</t>
  </si>
  <si>
    <t>Клементьев Дмитрий Владимирович</t>
  </si>
  <si>
    <t>Мокин Артем Дмитриевич</t>
  </si>
  <si>
    <t>Мордвинов Михаил Александрович</t>
  </si>
  <si>
    <t>Аксенов Сергей Михайлович</t>
  </si>
  <si>
    <t>Андреев Иван Алексеевич</t>
  </si>
  <si>
    <t>Ефимов Глеб Александрович</t>
  </si>
  <si>
    <t>Кулаков Сергей Иванович</t>
  </si>
  <si>
    <t>Майоров Савелий Александрович</t>
  </si>
  <si>
    <t>Мартьянова Надежда Николаевна</t>
  </si>
  <si>
    <t>ШипуноваАнна Александровна</t>
  </si>
  <si>
    <t>ПетроваАлександра Кирилловна</t>
  </si>
  <si>
    <t>ЕмельяноваАэлита Алексеевна</t>
  </si>
  <si>
    <t>ТихоноваЯна Сергеевна</t>
  </si>
  <si>
    <t>КурябинаДиана Станиславовна</t>
  </si>
  <si>
    <t>ЛебедеваПолина Ивановна</t>
  </si>
  <si>
    <t>ЯруковаПолина Александровна</t>
  </si>
  <si>
    <t>ЯковлеваАлександра Васильевна</t>
  </si>
  <si>
    <t>СмирноваАнастасия Александровна</t>
  </si>
  <si>
    <t>СявасьАнастасия Максимовна</t>
  </si>
  <si>
    <t>РазумоваВлада Александровна</t>
  </si>
  <si>
    <t>Кузьмина Кира Андреевна</t>
  </si>
  <si>
    <t>Николаева Милана Сергеевна</t>
  </si>
  <si>
    <t>Белова Яна Николаевна</t>
  </si>
  <si>
    <t>Алексеева Анна Алексеевна</t>
  </si>
  <si>
    <t>Шипунова Роксана Алексеевна</t>
  </si>
  <si>
    <t>Матвеева Виктория Андреевна</t>
  </si>
  <si>
    <t>КолесоваСофья Олеговна</t>
  </si>
  <si>
    <t>МайороваМария Сергеевна</t>
  </si>
  <si>
    <t>ДивлекееваВиктория Юрьевна</t>
  </si>
  <si>
    <t>ХлебноваЕвгения Сергеевна</t>
  </si>
  <si>
    <t>БизикинаУльяна Романовна</t>
  </si>
  <si>
    <t>СеменоваКсения Александровна</t>
  </si>
  <si>
    <t>Гукасян Стелла Эрнестовна</t>
  </si>
  <si>
    <t>Кузьмина Анастасия Андреевна</t>
  </si>
  <si>
    <t>Щеглова Виктория Викторовна</t>
  </si>
  <si>
    <t>Каликова Инесса Юрьевна</t>
  </si>
  <si>
    <t>Петросян Милена Арамовна</t>
  </si>
  <si>
    <t>Васильева Анна Андреевна</t>
  </si>
  <si>
    <t>Никодимова Юлия Алексеевна</t>
  </si>
  <si>
    <t>МБОУ «Большешигаевская ООШ»</t>
  </si>
  <si>
    <t>Федорова Венера Егоровна</t>
  </si>
  <si>
    <t>Федорова Анастасия Сергеевеа</t>
  </si>
  <si>
    <t>Васильва Маргарита Александровна</t>
  </si>
  <si>
    <t>федорова Венера Егоровна</t>
  </si>
  <si>
    <t>Перлова Алевтина Андрияновна</t>
  </si>
  <si>
    <t>Вохтомина Анна Михайловна</t>
  </si>
  <si>
    <t>МБОУ "Октябрьская СОШ"</t>
  </si>
  <si>
    <t>Степанова Ирина Геннадьевна</t>
  </si>
  <si>
    <t>Худойназарова Аделина Сардоровна</t>
  </si>
  <si>
    <t>Далызина Наталья Алексеевна</t>
  </si>
  <si>
    <t>Мавлянова Яна Назировна</t>
  </si>
  <si>
    <t>Абрамова Анна Юрьевна</t>
  </si>
  <si>
    <t>Афанасьев Алексей  Геннадьевич</t>
  </si>
  <si>
    <t>Шилова Варвара Васильевна</t>
  </si>
  <si>
    <t>Алаева Карина Алексеевна</t>
  </si>
  <si>
    <t>Белоусова Александра Сергеевна</t>
  </si>
  <si>
    <t>Николаева Милана Александровна</t>
  </si>
  <si>
    <t>Чекарева Александра Владимировна</t>
  </si>
  <si>
    <t>Кудряшова Александра Васильевна</t>
  </si>
  <si>
    <t>Охоткин Алексей Николаевич</t>
  </si>
  <si>
    <t>Геронтьева Анастасия Александровна</t>
  </si>
  <si>
    <t>Васильева Наталья Андреевна</t>
  </si>
  <si>
    <t>Алюшина Карина Александровна</t>
  </si>
  <si>
    <t>Иванова Ангелина Александровна</t>
  </si>
  <si>
    <t>Оливанова Дарья Геннадьевна</t>
  </si>
  <si>
    <t>Мокеева Софья Андреевна</t>
  </si>
  <si>
    <t>Петрова Милена Сергеевна</t>
  </si>
  <si>
    <t>Белоусов Степан Сергеевич</t>
  </si>
  <si>
    <t>Васильев Михаил Алексеевич</t>
  </si>
  <si>
    <t>Иванов Егор Иванович</t>
  </si>
  <si>
    <t xml:space="preserve">Кузнецов Максим Олегович </t>
  </si>
  <si>
    <t>Кузьмин Ярослав Александрович</t>
  </si>
  <si>
    <t>Макаров Руслан Фуркатович</t>
  </si>
  <si>
    <t>Малиновский Артемий Витальевич</t>
  </si>
  <si>
    <t>Медяков Никита Павлович</t>
  </si>
  <si>
    <t>Тагеев Дмитрий Сергеевич</t>
  </si>
  <si>
    <t>Ярисов Фёдор Михайлович</t>
  </si>
  <si>
    <t>Архипов Кирилл Альбертович</t>
  </si>
  <si>
    <t>Варзяев Никита Сергеевич</t>
  </si>
  <si>
    <t>Иванов Николай Валерьевич</t>
  </si>
  <si>
    <t>Каяхов Максим Артемьевич</t>
  </si>
  <si>
    <t>Николаев Егор Вячеславович</t>
  </si>
  <si>
    <t>Охоткин Димитрий Алексеевич</t>
  </si>
  <si>
    <t xml:space="preserve">Петров Ярослав Олегович </t>
  </si>
  <si>
    <t>Пугачев Роман Евгеньевич</t>
  </si>
  <si>
    <t>Ребенок Валерий Владимирович</t>
  </si>
  <si>
    <t>Сергеев Иван Александрович</t>
  </si>
  <si>
    <t>Сидоров Николай Александрович</t>
  </si>
  <si>
    <t>Андреев Максим Алексеевич</t>
  </si>
  <si>
    <t>Фадеев Максим Александрович</t>
  </si>
  <si>
    <t>Шоклев Илья Иванович</t>
  </si>
  <si>
    <t>Упракин Данил Эдуардович</t>
  </si>
  <si>
    <t>Агеев Матвей Владимирович</t>
  </si>
  <si>
    <t>Иргашев Дамир Абдусаматович</t>
  </si>
  <si>
    <t>Белов Александр Эдуардович</t>
  </si>
  <si>
    <t>Вохтомин Алексей Михайлович</t>
  </si>
  <si>
    <t>Калинин Тимофей Евгеньевич</t>
  </si>
  <si>
    <t>Павлов Никита Александрович</t>
  </si>
  <si>
    <t>Ярисов Никита Валерьевич</t>
  </si>
  <si>
    <t>Лютин Дмитрий Александрович</t>
  </si>
  <si>
    <t>Ивановм Никита Артурович</t>
  </si>
  <si>
    <t>Ребенок Александр Владимирович</t>
  </si>
  <si>
    <t>Алаев Дмитрий  Александрович</t>
  </si>
  <si>
    <t>Варзаев Анатолий Сергеевич</t>
  </si>
  <si>
    <t>Тюмеров Павел Геннадьевич</t>
  </si>
  <si>
    <t>Кузьмина Милана Алексеевна</t>
  </si>
  <si>
    <t>МБОУ "Сутчевская СОШ"</t>
  </si>
  <si>
    <t>Комарова Лидия Валериановна</t>
  </si>
  <si>
    <t>Павлова Злата Алексеевна</t>
  </si>
  <si>
    <t>Акатова Василиса Владимировна</t>
  </si>
  <si>
    <t>Комарова Лидия               Валериановна</t>
  </si>
  <si>
    <t>Кузьмина Алина Алексеевна</t>
  </si>
  <si>
    <t>МБОУ"Сутчевская СОШ"</t>
  </si>
  <si>
    <t>Машуркина Юлия Олеговна</t>
  </si>
  <si>
    <t>Семёнова Милана Васильевна</t>
  </si>
  <si>
    <t>Агатеева Валентина Александровна</t>
  </si>
  <si>
    <t>Сивова Анастасия Евгеньевна</t>
  </si>
  <si>
    <t>Чадайкина Виктория Станиславовна</t>
  </si>
  <si>
    <t>Дубов Андрей Русланович</t>
  </si>
  <si>
    <t>Плотников Тимофей Павлович</t>
  </si>
  <si>
    <t>Прокопьев Кирилл Дмитриевич</t>
  </si>
  <si>
    <t>Гиесова Софья Айнидиновна</t>
  </si>
  <si>
    <t>МАОУ "СОШ им. К.Д. Ушинского" г. Мариинский Посад</t>
  </si>
  <si>
    <t>Васягина Людмила Анатольевна</t>
  </si>
  <si>
    <t>Серебрякова Аанастасия Вячеславовна</t>
  </si>
  <si>
    <t>Дашевская Александра сергеевна</t>
  </si>
  <si>
    <t>Чернова Ксения Романовна</t>
  </si>
  <si>
    <t>Николаева софья Николаевна</t>
  </si>
  <si>
    <t>Липенская Алена Дмитриевна</t>
  </si>
  <si>
    <t>Семенова Валерия Алексеевна</t>
  </si>
  <si>
    <t>Егорова Дарья Егоровна</t>
  </si>
  <si>
    <t>Копейкина Мария Ивановна</t>
  </si>
  <si>
    <t>Загирова Даяна Павловна</t>
  </si>
  <si>
    <t>Чалкова Ксения Геннадьевна</t>
  </si>
  <si>
    <t>Хотамова Сумайа Давроновна</t>
  </si>
  <si>
    <t>Кудряшова Елизавета Федоровна</t>
  </si>
  <si>
    <t>Медведева Адриана Вячеславовна</t>
  </si>
  <si>
    <t>Мартьянова Карина Павловна</t>
  </si>
  <si>
    <t>Бычкова Софья Евгеньевна</t>
  </si>
  <si>
    <t>Никифорова Софья Сергеевна</t>
  </si>
  <si>
    <t>Киселева Евгения Александровна</t>
  </si>
  <si>
    <t>Серебрякова Екатерина Вячеславовна</t>
  </si>
  <si>
    <t>Тюрикова Ксения Владимировна</t>
  </si>
  <si>
    <t>Михайлова Ульяна Егоровна</t>
  </si>
  <si>
    <t>Егоров Николай Андреевич</t>
  </si>
  <si>
    <t>Васягин Виктор Александрович</t>
  </si>
  <si>
    <t>Андрианов Роман Дмитриевич</t>
  </si>
  <si>
    <t>Данилов Лев Андреевич</t>
  </si>
  <si>
    <t>Гринько Степан Алексеевич</t>
  </si>
  <si>
    <t>Сивов Мирослав Евгеньевич</t>
  </si>
  <si>
    <t>Малыгин Егор Александрович</t>
  </si>
  <si>
    <t>Сарбаев Владимир Алексеевич</t>
  </si>
  <si>
    <t>Камбулов Егор Сергеевич</t>
  </si>
  <si>
    <t>Лебедев Валентин Алексеевич</t>
  </si>
  <si>
    <t>Лебедев Никита Дмитриевич</t>
  </si>
  <si>
    <t>Лебедев Роман Алексеевич</t>
  </si>
  <si>
    <t>Кириллов Дмитрий Сергеевич</t>
  </si>
  <si>
    <t>Кузмин Александр Васильевич</t>
  </si>
  <si>
    <t>Васильев Егор Васильевич</t>
  </si>
  <si>
    <t>Куданов Илья Григорьевич</t>
  </si>
  <si>
    <t>Лепаев Максим Дмитриевич</t>
  </si>
  <si>
    <t>Смородинов Ярослав Николаевич</t>
  </si>
  <si>
    <t>Шумов Матвей Валерьевич</t>
  </si>
  <si>
    <t>Кузнецов Артур Геннадьевич</t>
  </si>
  <si>
    <t>Аристархов Даниил Андреевич</t>
  </si>
  <si>
    <t>Клементьев Артем Вадимович</t>
  </si>
  <si>
    <t>Ефимов Михаил Алексеевич</t>
  </si>
  <si>
    <t>Бадалин Егор Сергеевич</t>
  </si>
  <si>
    <t>Чалков Матвей Геннадьевич</t>
  </si>
  <si>
    <t>Фефелов Савелий  Максимович</t>
  </si>
  <si>
    <t>Клюжев Иван Алексеевич</t>
  </si>
  <si>
    <t>Ефимов Анатолий Борисович</t>
  </si>
  <si>
    <t>Федорова Роксана</t>
  </si>
  <si>
    <t>МАОУ " Шоршелская СОШ"</t>
  </si>
  <si>
    <t>Константинова Ольга Леонидовна</t>
  </si>
  <si>
    <t>Горбунова Татьяна Сергеевна</t>
  </si>
  <si>
    <t>МАриинско-Посадский</t>
  </si>
  <si>
    <t>Ефремова Анна Сергеевна</t>
  </si>
  <si>
    <t>Левина Анна</t>
  </si>
  <si>
    <t>Афанасьева Алиса</t>
  </si>
  <si>
    <t>Михайлова Полина</t>
  </si>
  <si>
    <t>Степанова Людмила</t>
  </si>
  <si>
    <t>Герасимова Анастасия Владимировна</t>
  </si>
  <si>
    <t>Емельянова Анна</t>
  </si>
  <si>
    <t>Фатах Мария Абдулвахед</t>
  </si>
  <si>
    <t>Якубова Сафие Эрнестовна</t>
  </si>
  <si>
    <t>Константинова Елизавета Владимировна</t>
  </si>
  <si>
    <t>Андреева Феодосия Петровна</t>
  </si>
  <si>
    <t>Владимирова Анна Николаевна</t>
  </si>
  <si>
    <t>МБОУ "Эльбарусовская СОШ"</t>
  </si>
  <si>
    <t>Фадеева Марина Юрьевна</t>
  </si>
  <si>
    <t>Данилова Дарья Эдуардовна</t>
  </si>
  <si>
    <t>Лаврентьева Анастасия Владимировна</t>
  </si>
  <si>
    <t>Плотникова Алена Александровна</t>
  </si>
  <si>
    <t>Бакина Мария Михайловна</t>
  </si>
  <si>
    <t>Семенова Анастасия Александровна</t>
  </si>
  <si>
    <t>Николаева Мария Михайловна</t>
  </si>
  <si>
    <t>Еремян Карина Арменовна</t>
  </si>
  <si>
    <t>Фадеева Селиме Андреевна</t>
  </si>
  <si>
    <t>Смирнова Татьяна Владимировна</t>
  </si>
  <si>
    <t>Илларионова Ангелина Александровна</t>
  </si>
  <si>
    <t>Геронтьева Варвара Юрьевна</t>
  </si>
  <si>
    <t>Агатеева Виктория Николаевна</t>
  </si>
  <si>
    <t>Ксенофонтова Елизавета Сергеевна</t>
  </si>
  <si>
    <t>Алексеева Аэлита Юрьевна</t>
  </si>
  <si>
    <t>Андреева Полина Андреевна</t>
  </si>
  <si>
    <t>Кожухова Анастасия Алексеевна</t>
  </si>
  <si>
    <t>Бахмутова Арина Яновна</t>
  </si>
  <si>
    <t>Андриянова Снежана Петровна</t>
  </si>
  <si>
    <t>Никитина Виктория Александровна</t>
  </si>
  <si>
    <t>Бакина Валерия Михайловна</t>
  </si>
  <si>
    <t>Геронтьев Максим Юрьевич</t>
  </si>
  <si>
    <t>Николаев Антон Сергеевич</t>
  </si>
  <si>
    <t>Кудряшов Ярослав Николаевич</t>
  </si>
  <si>
    <t>Васильев Арсений Вениаминович</t>
  </si>
  <si>
    <t xml:space="preserve"> МБОУ "Эльбарусовская СОШ"</t>
  </si>
  <si>
    <t>Шиверов Кирилл Андреевич</t>
  </si>
  <si>
    <t>Егоров Егор Александрович</t>
  </si>
  <si>
    <t>Геронтьев Валерий Дмитриевич</t>
  </si>
  <si>
    <t>Кожухов Алексанр Алексеевич</t>
  </si>
  <si>
    <t>Данилов Даниил Эдуардович</t>
  </si>
  <si>
    <t>Никитин Никита Игоревич</t>
  </si>
  <si>
    <t>Геронтьев Семен Сергеевич</t>
  </si>
  <si>
    <t>Смирнов Арсений Николаевич</t>
  </si>
  <si>
    <t>Геронтьев Иван Дмитриевич</t>
  </si>
  <si>
    <t xml:space="preserve">Николаев Николай Сергеевич </t>
  </si>
  <si>
    <t>Андриянов Роман Петрович</t>
  </si>
  <si>
    <t xml:space="preserve">Никитин Афанасий Михайлович </t>
  </si>
  <si>
    <t>Охильков Кирилл Геннадьевич</t>
  </si>
  <si>
    <t>Кузнецов Евгений Николаевич</t>
  </si>
  <si>
    <t>Егоров Павел Евгеньевич</t>
  </si>
  <si>
    <t>Михайлов Марк Александрович</t>
  </si>
  <si>
    <t>Тихонов Александр Владимирович</t>
  </si>
  <si>
    <t>статус МЭ</t>
  </si>
  <si>
    <t xml:space="preserve">статус МЭ </t>
  </si>
  <si>
    <t>участник МЭ</t>
  </si>
  <si>
    <t>Степанова Мария Юрьевна</t>
  </si>
  <si>
    <t xml:space="preserve">участник МЭ </t>
  </si>
  <si>
    <t xml:space="preserve">Статус МЭ </t>
  </si>
  <si>
    <t>Статус МЭ</t>
  </si>
  <si>
    <t>учстник МЭ</t>
  </si>
  <si>
    <t xml:space="preserve">МБОУ "Гимназия №1" </t>
  </si>
  <si>
    <t>Карпунина Вероника Александровна</t>
  </si>
  <si>
    <t xml:space="preserve">МАОУ "СОШ им. К.Д. Ушинского" </t>
  </si>
  <si>
    <t>МАОУ "СОШ им. К.Д. Ушинского"</t>
  </si>
  <si>
    <t>Петрова Вероника Юрьевна</t>
  </si>
  <si>
    <t xml:space="preserve">Рейтинг школьного этапа всероссийской олимпиады школьников по технологии в 2025-2026 учебном году </t>
  </si>
</sst>
</file>

<file path=xl/styles.xml><?xml version="1.0" encoding="utf-8"?>
<styleSheet xmlns="http://schemas.openxmlformats.org/spreadsheetml/2006/main">
  <numFmts count="1">
    <numFmt numFmtId="164" formatCode="0.0"/>
  </numFmts>
  <fonts count="30"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Times New Roman"/>
      <family val="1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3" fillId="0" borderId="0"/>
    <xf numFmtId="0" fontId="16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2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113">
    <xf numFmtId="0" fontId="0" fillId="0" borderId="0" xfId="0"/>
    <xf numFmtId="0" fontId="21" fillId="0" borderId="0" xfId="0" applyFont="1"/>
    <xf numFmtId="0" fontId="22" fillId="0" borderId="0" xfId="0" applyFont="1" applyAlignment="1">
      <alignment horizontal="left" vertical="center" wrapText="1"/>
    </xf>
    <xf numFmtId="0" fontId="16" fillId="0" borderId="0" xfId="0" applyFont="1"/>
    <xf numFmtId="0" fontId="16" fillId="0" borderId="0" xfId="0" applyFont="1" applyAlignment="1">
      <alignment horizontal="left"/>
    </xf>
    <xf numFmtId="0" fontId="21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20" fillId="0" borderId="0" xfId="0" applyFont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5" fillId="0" borderId="10" xfId="0" applyFont="1" applyBorder="1"/>
    <xf numFmtId="0" fontId="26" fillId="24" borderId="10" xfId="0" applyFont="1" applyFill="1" applyBorder="1" applyAlignment="1">
      <alignment vertical="center" wrapText="1"/>
    </xf>
    <xf numFmtId="0" fontId="26" fillId="0" borderId="10" xfId="0" applyFont="1" applyBorder="1" applyAlignment="1">
      <alignment vertical="center" wrapText="1"/>
    </xf>
    <xf numFmtId="1" fontId="26" fillId="0" borderId="10" xfId="0" applyNumberFormat="1" applyFont="1" applyFill="1" applyBorder="1" applyAlignment="1">
      <alignment horizontal="center" vertical="center" wrapText="1"/>
    </xf>
    <xf numFmtId="0" fontId="26" fillId="0" borderId="10" xfId="0" applyNumberFormat="1" applyFont="1" applyFill="1" applyBorder="1" applyAlignment="1">
      <alignment horizontal="left" vertical="center" wrapText="1"/>
    </xf>
    <xf numFmtId="164" fontId="26" fillId="0" borderId="10" xfId="0" applyNumberFormat="1" applyFont="1" applyFill="1" applyBorder="1" applyAlignment="1">
      <alignment horizontal="center" vertical="center"/>
    </xf>
    <xf numFmtId="164" fontId="26" fillId="24" borderId="10" xfId="0" applyNumberFormat="1" applyFont="1" applyFill="1" applyBorder="1" applyAlignment="1">
      <alignment horizontal="center" vertical="center" wrapText="1"/>
    </xf>
    <xf numFmtId="164" fontId="27" fillId="0" borderId="10" xfId="0" applyNumberFormat="1" applyFont="1" applyFill="1" applyBorder="1" applyAlignment="1">
      <alignment horizontal="center" vertical="center"/>
    </xf>
    <xf numFmtId="0" fontId="26" fillId="0" borderId="10" xfId="0" applyFont="1" applyBorder="1" applyAlignment="1">
      <alignment wrapText="1"/>
    </xf>
    <xf numFmtId="0" fontId="26" fillId="0" borderId="10" xfId="0" applyFont="1" applyBorder="1" applyAlignment="1">
      <alignment horizontal="left"/>
    </xf>
    <xf numFmtId="0" fontId="25" fillId="0" borderId="10" xfId="0" applyFont="1" applyBorder="1" applyAlignment="1"/>
    <xf numFmtId="0" fontId="26" fillId="0" borderId="10" xfId="0" applyNumberFormat="1" applyFont="1" applyFill="1" applyBorder="1" applyAlignment="1">
      <alignment vertical="center" wrapText="1"/>
    </xf>
    <xf numFmtId="0" fontId="25" fillId="0" borderId="10" xfId="0" applyFont="1" applyBorder="1" applyAlignment="1">
      <alignment vertical="center" wrapText="1"/>
    </xf>
    <xf numFmtId="0" fontId="26" fillId="24" borderId="10" xfId="0" applyFont="1" applyFill="1" applyBorder="1" applyAlignment="1">
      <alignment horizontal="center" vertical="center" wrapText="1"/>
    </xf>
    <xf numFmtId="164" fontId="26" fillId="0" borderId="10" xfId="0" applyNumberFormat="1" applyFont="1" applyBorder="1" applyAlignment="1">
      <alignment horizontal="center" vertical="center"/>
    </xf>
    <xf numFmtId="164" fontId="26" fillId="0" borderId="10" xfId="0" applyNumberFormat="1" applyFont="1" applyFill="1" applyBorder="1" applyAlignment="1">
      <alignment horizontal="center" vertical="center" wrapText="1"/>
    </xf>
    <xf numFmtId="0" fontId="26" fillId="0" borderId="10" xfId="0" applyFont="1" applyBorder="1" applyAlignment="1">
      <alignment horizontal="center"/>
    </xf>
    <xf numFmtId="0" fontId="26" fillId="0" borderId="10" xfId="0" applyFont="1" applyBorder="1" applyAlignment="1">
      <alignment horizont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10" xfId="0" applyFont="1" applyBorder="1"/>
    <xf numFmtId="0" fontId="26" fillId="0" borderId="10" xfId="0" applyFont="1" applyBorder="1" applyAlignment="1">
      <alignment horizontal="center" vertical="center"/>
    </xf>
    <xf numFmtId="0" fontId="22" fillId="0" borderId="10" xfId="0" applyFont="1" applyBorder="1" applyAlignment="1">
      <alignment horizontal="left"/>
    </xf>
    <xf numFmtId="0" fontId="26" fillId="0" borderId="10" xfId="0" applyFont="1" applyBorder="1" applyAlignment="1">
      <alignment horizontal="center" vertical="center" wrapText="1"/>
    </xf>
    <xf numFmtId="0" fontId="26" fillId="0" borderId="10" xfId="0" applyFont="1" applyBorder="1"/>
    <xf numFmtId="1" fontId="26" fillId="0" borderId="10" xfId="0" applyNumberFormat="1" applyFont="1" applyBorder="1" applyAlignment="1">
      <alignment horizontal="center" vertical="center" wrapText="1"/>
    </xf>
    <xf numFmtId="0" fontId="26" fillId="0" borderId="10" xfId="0" applyFont="1" applyBorder="1" applyAlignment="1">
      <alignment horizontal="left" vertical="center" wrapText="1"/>
    </xf>
    <xf numFmtId="164" fontId="27" fillId="0" borderId="10" xfId="0" applyNumberFormat="1" applyFont="1" applyBorder="1" applyAlignment="1">
      <alignment horizontal="center" vertical="center"/>
    </xf>
    <xf numFmtId="0" fontId="26" fillId="0" borderId="10" xfId="0" applyNumberFormat="1" applyFont="1" applyFill="1" applyBorder="1" applyAlignment="1">
      <alignment horizontal="center" vertical="center" wrapText="1"/>
    </xf>
    <xf numFmtId="1" fontId="26" fillId="0" borderId="10" xfId="0" applyNumberFormat="1" applyFont="1" applyBorder="1" applyAlignment="1">
      <alignment horizontal="center" vertical="top" wrapText="1"/>
    </xf>
    <xf numFmtId="1" fontId="26" fillId="0" borderId="10" xfId="0" applyNumberFormat="1" applyFont="1" applyFill="1" applyBorder="1" applyAlignment="1">
      <alignment horizontal="center" vertical="top" wrapText="1"/>
    </xf>
    <xf numFmtId="0" fontId="26" fillId="0" borderId="10" xfId="0" applyFont="1" applyBorder="1" applyAlignment="1">
      <alignment horizontal="center" vertical="top" wrapText="1"/>
    </xf>
    <xf numFmtId="0" fontId="26" fillId="0" borderId="10" xfId="0" applyFont="1" applyBorder="1" applyAlignment="1">
      <alignment horizontal="center" vertical="top"/>
    </xf>
    <xf numFmtId="164" fontId="26" fillId="0" borderId="10" xfId="0" applyNumberFormat="1" applyFont="1" applyBorder="1" applyAlignment="1">
      <alignment horizontal="center" vertical="top"/>
    </xf>
    <xf numFmtId="164" fontId="26" fillId="24" borderId="10" xfId="0" applyNumberFormat="1" applyFont="1" applyFill="1" applyBorder="1" applyAlignment="1">
      <alignment horizontal="center" vertical="top" wrapText="1"/>
    </xf>
    <xf numFmtId="164" fontId="27" fillId="0" borderId="10" xfId="0" applyNumberFormat="1" applyFont="1" applyBorder="1" applyAlignment="1">
      <alignment horizontal="center" vertical="top"/>
    </xf>
    <xf numFmtId="164" fontId="26" fillId="0" borderId="10" xfId="0" applyNumberFormat="1" applyFont="1" applyFill="1" applyBorder="1" applyAlignment="1">
      <alignment horizontal="center" vertical="top"/>
    </xf>
    <xf numFmtId="164" fontId="27" fillId="0" borderId="10" xfId="0" applyNumberFormat="1" applyFont="1" applyFill="1" applyBorder="1" applyAlignment="1">
      <alignment horizontal="center" vertical="top"/>
    </xf>
    <xf numFmtId="164" fontId="26" fillId="0" borderId="10" xfId="0" applyNumberFormat="1" applyFont="1" applyFill="1" applyBorder="1" applyAlignment="1">
      <alignment horizontal="center" vertical="top" wrapText="1"/>
    </xf>
    <xf numFmtId="164" fontId="26" fillId="0" borderId="10" xfId="0" applyNumberFormat="1" applyFont="1" applyBorder="1" applyAlignment="1">
      <alignment horizontal="center" vertical="top" wrapText="1"/>
    </xf>
    <xf numFmtId="0" fontId="26" fillId="24" borderId="10" xfId="0" applyFont="1" applyFill="1" applyBorder="1" applyAlignment="1">
      <alignment horizontal="left" vertical="center" wrapText="1"/>
    </xf>
    <xf numFmtId="0" fontId="26" fillId="0" borderId="10" xfId="0" applyFont="1" applyBorder="1" applyAlignment="1">
      <alignment horizontal="left" wrapText="1"/>
    </xf>
    <xf numFmtId="164" fontId="26" fillId="0" borderId="10" xfId="0" applyNumberFormat="1" applyFont="1" applyBorder="1" applyAlignment="1">
      <alignment horizontal="center" vertical="center" wrapText="1"/>
    </xf>
    <xf numFmtId="0" fontId="16" fillId="0" borderId="10" xfId="0" applyFont="1" applyBorder="1"/>
    <xf numFmtId="0" fontId="25" fillId="25" borderId="10" xfId="0" applyFont="1" applyFill="1" applyBorder="1" applyAlignment="1">
      <alignment vertical="center" wrapText="1"/>
    </xf>
    <xf numFmtId="1" fontId="25" fillId="0" borderId="10" xfId="0" applyNumberFormat="1" applyFont="1" applyBorder="1" applyAlignment="1">
      <alignment horizontal="center" vertical="center" wrapText="1"/>
    </xf>
    <xf numFmtId="0" fontId="25" fillId="0" borderId="10" xfId="0" applyFont="1" applyBorder="1" applyAlignment="1">
      <alignment horizontal="left" vertical="center" wrapText="1"/>
    </xf>
    <xf numFmtId="164" fontId="25" fillId="0" borderId="10" xfId="0" applyNumberFormat="1" applyFont="1" applyBorder="1" applyAlignment="1">
      <alignment horizontal="center" vertical="center"/>
    </xf>
    <xf numFmtId="164" fontId="25" fillId="25" borderId="10" xfId="0" applyNumberFormat="1" applyFont="1" applyFill="1" applyBorder="1" applyAlignment="1">
      <alignment horizontal="center" vertical="center" wrapText="1"/>
    </xf>
    <xf numFmtId="0" fontId="28" fillId="24" borderId="10" xfId="0" applyFont="1" applyFill="1" applyBorder="1" applyAlignment="1">
      <alignment vertical="center" wrapText="1"/>
    </xf>
    <xf numFmtId="0" fontId="28" fillId="0" borderId="10" xfId="0" applyFont="1" applyBorder="1" applyAlignment="1">
      <alignment vertical="center" wrapText="1"/>
    </xf>
    <xf numFmtId="164" fontId="28" fillId="0" borderId="10" xfId="0" applyNumberFormat="1" applyFont="1" applyFill="1" applyBorder="1" applyAlignment="1">
      <alignment horizontal="center" vertical="center"/>
    </xf>
    <xf numFmtId="164" fontId="28" fillId="24" borderId="10" xfId="0" applyNumberFormat="1" applyFont="1" applyFill="1" applyBorder="1" applyAlignment="1">
      <alignment horizontal="center" vertical="center" wrapText="1"/>
    </xf>
    <xf numFmtId="1" fontId="25" fillId="0" borderId="10" xfId="0" applyNumberFormat="1" applyFont="1" applyBorder="1" applyAlignment="1">
      <alignment horizontal="center" vertical="top" wrapText="1"/>
    </xf>
    <xf numFmtId="1" fontId="28" fillId="0" borderId="10" xfId="0" applyNumberFormat="1" applyFont="1" applyFill="1" applyBorder="1" applyAlignment="1">
      <alignment horizontal="center" vertical="top" wrapText="1"/>
    </xf>
    <xf numFmtId="0" fontId="25" fillId="0" borderId="10" xfId="0" applyFont="1" applyBorder="1" applyAlignment="1">
      <alignment horizontal="center" vertical="top" wrapText="1"/>
    </xf>
    <xf numFmtId="0" fontId="28" fillId="0" borderId="10" xfId="0" applyFont="1" applyBorder="1" applyAlignment="1">
      <alignment horizontal="center" vertical="top" wrapText="1"/>
    </xf>
    <xf numFmtId="164" fontId="28" fillId="0" borderId="10" xfId="0" applyNumberFormat="1" applyFont="1" applyFill="1" applyBorder="1" applyAlignment="1">
      <alignment horizontal="center" vertical="center" wrapText="1"/>
    </xf>
    <xf numFmtId="164" fontId="25" fillId="0" borderId="10" xfId="0" applyNumberFormat="1" applyFont="1" applyBorder="1" applyAlignment="1">
      <alignment horizontal="center" vertical="center" wrapText="1"/>
    </xf>
    <xf numFmtId="0" fontId="26" fillId="0" borderId="10" xfId="0" applyFont="1" applyBorder="1" applyAlignment="1">
      <alignment horizontal="left" vertical="center"/>
    </xf>
    <xf numFmtId="0" fontId="26" fillId="0" borderId="10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 wrapText="1"/>
    </xf>
    <xf numFmtId="0" fontId="25" fillId="25" borderId="10" xfId="0" applyFont="1" applyFill="1" applyBorder="1" applyAlignment="1">
      <alignment horizontal="left" vertical="center" wrapText="1"/>
    </xf>
    <xf numFmtId="0" fontId="29" fillId="0" borderId="10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/>
    </xf>
    <xf numFmtId="164" fontId="26" fillId="0" borderId="10" xfId="0" applyNumberFormat="1" applyFont="1" applyFill="1" applyBorder="1" applyAlignment="1">
      <alignment horizontal="left" vertical="center" wrapText="1"/>
    </xf>
    <xf numFmtId="0" fontId="26" fillId="0" borderId="10" xfId="0" applyFont="1" applyBorder="1" applyAlignment="1">
      <alignment horizontal="left" vertical="center" wrapText="1"/>
    </xf>
    <xf numFmtId="0" fontId="26" fillId="0" borderId="10" xfId="0" applyFont="1" applyBorder="1" applyAlignment="1">
      <alignment horizontal="left"/>
    </xf>
    <xf numFmtId="164" fontId="26" fillId="24" borderId="10" xfId="0" applyNumberFormat="1" applyFont="1" applyFill="1" applyBorder="1" applyAlignment="1">
      <alignment horizontal="left" vertical="center" wrapText="1"/>
    </xf>
    <xf numFmtId="164" fontId="27" fillId="0" borderId="10" xfId="0" applyNumberFormat="1" applyFont="1" applyFill="1" applyBorder="1" applyAlignment="1">
      <alignment horizontal="left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10" xfId="0" applyFont="1" applyBorder="1"/>
    <xf numFmtId="0" fontId="26" fillId="0" borderId="10" xfId="0" applyFont="1" applyBorder="1" applyAlignment="1">
      <alignment horizontal="center" vertical="center"/>
    </xf>
    <xf numFmtId="0" fontId="26" fillId="0" borderId="10" xfId="0" applyFont="1" applyBorder="1" applyAlignment="1">
      <alignment horizontal="left" vertical="center" wrapText="1"/>
    </xf>
    <xf numFmtId="0" fontId="22" fillId="0" borderId="10" xfId="0" applyFont="1" applyBorder="1"/>
    <xf numFmtId="0" fontId="25" fillId="0" borderId="10" xfId="0" applyFont="1" applyBorder="1" applyAlignment="1">
      <alignment wrapText="1"/>
    </xf>
    <xf numFmtId="0" fontId="22" fillId="0" borderId="10" xfId="0" applyFont="1" applyBorder="1" applyAlignment="1">
      <alignment horizontal="center"/>
    </xf>
    <xf numFmtId="164" fontId="26" fillId="0" borderId="10" xfId="0" applyNumberFormat="1" applyFont="1" applyFill="1" applyBorder="1" applyAlignment="1">
      <alignment horizontal="left" vertical="center"/>
    </xf>
    <xf numFmtId="0" fontId="20" fillId="0" borderId="0" xfId="0" applyFont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10" xfId="0" applyFont="1" applyBorder="1"/>
    <xf numFmtId="0" fontId="26" fillId="0" borderId="11" xfId="0" applyFont="1" applyBorder="1" applyAlignment="1">
      <alignment horizontal="center" vertical="center" wrapText="1"/>
    </xf>
    <xf numFmtId="0" fontId="26" fillId="0" borderId="12" xfId="0" applyFont="1" applyBorder="1" applyAlignment="1"/>
    <xf numFmtId="0" fontId="26" fillId="0" borderId="12" xfId="0" applyFont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center" vertical="center" wrapText="1"/>
    </xf>
    <xf numFmtId="0" fontId="26" fillId="0" borderId="12" xfId="0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horizontal="left"/>
    </xf>
    <xf numFmtId="0" fontId="26" fillId="0" borderId="10" xfId="0" applyFont="1" applyBorder="1" applyAlignment="1"/>
    <xf numFmtId="0" fontId="26" fillId="0" borderId="10" xfId="0" applyFont="1" applyFill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left"/>
    </xf>
    <xf numFmtId="0" fontId="22" fillId="0" borderId="15" xfId="0" applyFont="1" applyBorder="1" applyAlignment="1">
      <alignment horizontal="left"/>
    </xf>
    <xf numFmtId="0" fontId="22" fillId="0" borderId="16" xfId="0" applyFont="1" applyBorder="1" applyAlignment="1">
      <alignment horizontal="left"/>
    </xf>
    <xf numFmtId="0" fontId="22" fillId="0" borderId="11" xfId="0" applyFont="1" applyBorder="1" applyAlignment="1">
      <alignment horizontal="left"/>
    </xf>
    <xf numFmtId="0" fontId="26" fillId="0" borderId="10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 wrapText="1"/>
    </xf>
    <xf numFmtId="0" fontId="26" fillId="0" borderId="10" xfId="0" applyFont="1" applyFill="1" applyBorder="1" applyAlignment="1">
      <alignment horizontal="left" vertical="center" wrapText="1"/>
    </xf>
    <xf numFmtId="0" fontId="26" fillId="0" borderId="10" xfId="0" applyFont="1" applyBorder="1" applyAlignment="1">
      <alignment horizontal="left" vertical="center" wrapText="1"/>
    </xf>
    <xf numFmtId="0" fontId="26" fillId="0" borderId="10" xfId="0" applyFont="1" applyBorder="1" applyAlignment="1">
      <alignment horizontal="left"/>
    </xf>
    <xf numFmtId="0" fontId="22" fillId="0" borderId="10" xfId="0" applyFont="1" applyBorder="1" applyAlignment="1">
      <alignment horizontal="left" vertical="center" wrapText="1"/>
    </xf>
    <xf numFmtId="0" fontId="22" fillId="0" borderId="10" xfId="0" applyFont="1" applyBorder="1" applyAlignment="1"/>
    <xf numFmtId="0" fontId="22" fillId="0" borderId="10" xfId="0" applyFont="1" applyBorder="1" applyAlignment="1">
      <alignment horizontal="center" vertical="center" wrapText="1"/>
    </xf>
  </cellXfs>
  <cellStyles count="45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36"/>
    <cellStyle name="Обычный 3" xfId="37"/>
    <cellStyle name="Обычный 7 4" xfId="38"/>
    <cellStyle name="Плохой" xfId="39" builtinId="27" customBuiltin="1"/>
    <cellStyle name="Пояснение" xfId="40" builtinId="53" customBuiltin="1"/>
    <cellStyle name="Примечание" xfId="41" builtinId="10" customBuiltin="1"/>
    <cellStyle name="Связанная ячейка" xfId="42" builtinId="24" customBuiltin="1"/>
    <cellStyle name="Текст предупреждения" xfId="43" builtinId="11" customBuiltin="1"/>
    <cellStyle name="Хороший" xfId="4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6"/>
  <sheetViews>
    <sheetView tabSelected="1" workbookViewId="0">
      <selection activeCell="R4" sqref="R4"/>
    </sheetView>
  </sheetViews>
  <sheetFormatPr defaultColWidth="7.7109375" defaultRowHeight="12.75"/>
  <cols>
    <col min="1" max="1" width="4.28515625" style="3" customWidth="1"/>
    <col min="2" max="2" width="5.85546875" style="3" bestFit="1" customWidth="1"/>
    <col min="3" max="3" width="16.7109375" style="4" customWidth="1"/>
    <col min="4" max="4" width="11.85546875" style="4" customWidth="1"/>
    <col min="5" max="5" width="23" style="4" customWidth="1"/>
    <col min="6" max="6" width="8.140625" style="4" customWidth="1"/>
    <col min="7" max="7" width="8.85546875" style="3" customWidth="1"/>
    <col min="8" max="8" width="18.140625" style="4" customWidth="1"/>
    <col min="9" max="9" width="8.140625" style="4" customWidth="1"/>
    <col min="10" max="10" width="7.85546875" style="3" customWidth="1"/>
    <col min="11" max="11" width="8.140625" style="3" customWidth="1"/>
    <col min="12" max="12" width="8.42578125" style="3" customWidth="1"/>
    <col min="13" max="13" width="11.85546875" style="6" customWidth="1"/>
    <col min="14" max="16384" width="7.7109375" style="3"/>
  </cols>
  <sheetData>
    <row r="1" spans="1:13" s="1" customFormat="1">
      <c r="A1" s="7"/>
      <c r="B1" s="89" t="s">
        <v>284</v>
      </c>
      <c r="C1" s="89"/>
      <c r="D1" s="89"/>
      <c r="E1" s="89"/>
      <c r="F1" s="89"/>
      <c r="G1" s="89"/>
      <c r="H1" s="89"/>
      <c r="I1" s="89"/>
      <c r="J1" s="89"/>
      <c r="K1" s="89"/>
      <c r="M1" s="5"/>
    </row>
    <row r="2" spans="1:13">
      <c r="A2" s="2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</row>
    <row r="3" spans="1:13" ht="33.75" customHeight="1">
      <c r="A3" s="90" t="s">
        <v>1</v>
      </c>
      <c r="B3" s="90" t="s">
        <v>0</v>
      </c>
      <c r="C3" s="90" t="s">
        <v>6</v>
      </c>
      <c r="D3" s="92" t="s">
        <v>8</v>
      </c>
      <c r="E3" s="90" t="s">
        <v>2</v>
      </c>
      <c r="F3" s="92" t="s">
        <v>9</v>
      </c>
      <c r="G3" s="90" t="s">
        <v>10</v>
      </c>
      <c r="H3" s="90" t="s">
        <v>7</v>
      </c>
      <c r="I3" s="92" t="s">
        <v>13</v>
      </c>
      <c r="J3" s="92" t="s">
        <v>14</v>
      </c>
      <c r="K3" s="92" t="s">
        <v>3</v>
      </c>
      <c r="L3" s="92" t="s">
        <v>5</v>
      </c>
      <c r="M3" s="95" t="s">
        <v>4</v>
      </c>
    </row>
    <row r="4" spans="1:13" ht="33" customHeight="1">
      <c r="A4" s="90"/>
      <c r="B4" s="90"/>
      <c r="C4" s="91"/>
      <c r="D4" s="93"/>
      <c r="E4" s="90"/>
      <c r="F4" s="94"/>
      <c r="G4" s="90"/>
      <c r="H4" s="90"/>
      <c r="I4" s="94"/>
      <c r="J4" s="94"/>
      <c r="K4" s="94"/>
      <c r="L4" s="94"/>
      <c r="M4" s="96"/>
    </row>
    <row r="5" spans="1:13" ht="24">
      <c r="A5" s="29">
        <v>1</v>
      </c>
      <c r="B5" s="31"/>
      <c r="C5" s="12" t="s">
        <v>51</v>
      </c>
      <c r="D5" s="12" t="s">
        <v>12</v>
      </c>
      <c r="E5" s="19" t="s">
        <v>279</v>
      </c>
      <c r="F5" s="41">
        <v>5</v>
      </c>
      <c r="G5" s="39">
        <v>5</v>
      </c>
      <c r="H5" s="36" t="s">
        <v>46</v>
      </c>
      <c r="I5" s="49">
        <v>15</v>
      </c>
      <c r="J5" s="45">
        <v>6</v>
      </c>
      <c r="K5" s="44">
        <v>21</v>
      </c>
      <c r="L5" s="43">
        <v>23</v>
      </c>
      <c r="M5" s="27"/>
    </row>
    <row r="6" spans="1:13" ht="24">
      <c r="A6" s="29">
        <v>2</v>
      </c>
      <c r="B6" s="31"/>
      <c r="C6" s="12" t="s">
        <v>210</v>
      </c>
      <c r="D6" s="12" t="s">
        <v>12</v>
      </c>
      <c r="E6" s="19" t="s">
        <v>211</v>
      </c>
      <c r="F6" s="41">
        <v>5</v>
      </c>
      <c r="G6" s="40">
        <v>5</v>
      </c>
      <c r="H6" s="15" t="s">
        <v>212</v>
      </c>
      <c r="I6" s="48">
        <v>16</v>
      </c>
      <c r="J6" s="47">
        <v>4</v>
      </c>
      <c r="K6" s="44">
        <f>SUM(I6:J6)</f>
        <v>20</v>
      </c>
      <c r="L6" s="45">
        <v>23</v>
      </c>
      <c r="M6" s="27"/>
    </row>
    <row r="7" spans="1:13" ht="24">
      <c r="A7" s="29">
        <v>3</v>
      </c>
      <c r="B7" s="31"/>
      <c r="C7" s="12" t="s">
        <v>49</v>
      </c>
      <c r="D7" s="12" t="s">
        <v>12</v>
      </c>
      <c r="E7" s="19" t="s">
        <v>279</v>
      </c>
      <c r="F7" s="41">
        <v>5</v>
      </c>
      <c r="G7" s="39">
        <v>5</v>
      </c>
      <c r="H7" s="36" t="s">
        <v>46</v>
      </c>
      <c r="I7" s="49">
        <v>13</v>
      </c>
      <c r="J7" s="45">
        <v>6</v>
      </c>
      <c r="K7" s="44">
        <v>19</v>
      </c>
      <c r="L7" s="45">
        <v>23</v>
      </c>
      <c r="M7" s="27"/>
    </row>
    <row r="8" spans="1:13" ht="24">
      <c r="A8" s="81">
        <v>4</v>
      </c>
      <c r="B8" s="31"/>
      <c r="C8" s="12" t="s">
        <v>213</v>
      </c>
      <c r="D8" s="12" t="s">
        <v>214</v>
      </c>
      <c r="E8" s="19" t="s">
        <v>211</v>
      </c>
      <c r="F8" s="41">
        <v>5</v>
      </c>
      <c r="G8" s="40">
        <v>5</v>
      </c>
      <c r="H8" s="15" t="s">
        <v>212</v>
      </c>
      <c r="I8" s="48">
        <v>15</v>
      </c>
      <c r="J8" s="47">
        <v>4</v>
      </c>
      <c r="K8" s="44">
        <f>SUM(I8:J8)</f>
        <v>19</v>
      </c>
      <c r="L8" s="45">
        <v>23</v>
      </c>
      <c r="M8" s="27"/>
    </row>
    <row r="9" spans="1:13" ht="24">
      <c r="A9" s="81">
        <v>5</v>
      </c>
      <c r="B9" s="31"/>
      <c r="C9" s="12" t="s">
        <v>280</v>
      </c>
      <c r="D9" s="12" t="s">
        <v>12</v>
      </c>
      <c r="E9" s="13" t="s">
        <v>279</v>
      </c>
      <c r="F9" s="41">
        <v>5</v>
      </c>
      <c r="G9" s="39">
        <v>5</v>
      </c>
      <c r="H9" s="36" t="s">
        <v>46</v>
      </c>
      <c r="I9" s="49">
        <v>12</v>
      </c>
      <c r="J9" s="43">
        <v>6</v>
      </c>
      <c r="K9" s="44">
        <v>18</v>
      </c>
      <c r="L9" s="45">
        <v>23</v>
      </c>
      <c r="M9" s="27"/>
    </row>
    <row r="10" spans="1:13" ht="35.25" customHeight="1">
      <c r="A10" s="81">
        <v>6</v>
      </c>
      <c r="B10" s="31"/>
      <c r="C10" s="12" t="s">
        <v>159</v>
      </c>
      <c r="D10" s="12" t="s">
        <v>12</v>
      </c>
      <c r="E10" s="19" t="s">
        <v>282</v>
      </c>
      <c r="F10" s="41">
        <v>5</v>
      </c>
      <c r="G10" s="40">
        <v>5</v>
      </c>
      <c r="H10" s="15" t="s">
        <v>161</v>
      </c>
      <c r="I10" s="48">
        <v>18</v>
      </c>
      <c r="J10" s="47">
        <v>0</v>
      </c>
      <c r="K10" s="44">
        <v>18</v>
      </c>
      <c r="L10" s="45">
        <v>23</v>
      </c>
      <c r="M10" s="27"/>
    </row>
    <row r="11" spans="1:13" ht="35.25" customHeight="1">
      <c r="A11" s="81">
        <v>7</v>
      </c>
      <c r="B11" s="27"/>
      <c r="C11" s="12" t="s">
        <v>162</v>
      </c>
      <c r="D11" s="12" t="s">
        <v>12</v>
      </c>
      <c r="E11" s="19" t="s">
        <v>282</v>
      </c>
      <c r="F11" s="41">
        <v>5</v>
      </c>
      <c r="G11" s="40">
        <v>5</v>
      </c>
      <c r="H11" s="15" t="s">
        <v>161</v>
      </c>
      <c r="I11" s="48">
        <v>17</v>
      </c>
      <c r="J11" s="47">
        <v>1</v>
      </c>
      <c r="K11" s="44">
        <v>18</v>
      </c>
      <c r="L11" s="47">
        <v>23</v>
      </c>
      <c r="M11" s="27"/>
    </row>
    <row r="12" spans="1:13" ht="24">
      <c r="A12" s="81">
        <v>8</v>
      </c>
      <c r="B12" s="27"/>
      <c r="C12" s="12" t="s">
        <v>215</v>
      </c>
      <c r="D12" s="12" t="s">
        <v>12</v>
      </c>
      <c r="E12" s="19" t="s">
        <v>211</v>
      </c>
      <c r="F12" s="41">
        <v>5</v>
      </c>
      <c r="G12" s="40">
        <v>5</v>
      </c>
      <c r="H12" s="15" t="s">
        <v>212</v>
      </c>
      <c r="I12" s="48">
        <v>15</v>
      </c>
      <c r="J12" s="47">
        <v>3</v>
      </c>
      <c r="K12" s="44">
        <f>SUM(I12:J12)</f>
        <v>18</v>
      </c>
      <c r="L12" s="47">
        <v>23</v>
      </c>
      <c r="M12" s="27"/>
    </row>
    <row r="13" spans="1:13" ht="24">
      <c r="A13" s="81">
        <v>9</v>
      </c>
      <c r="B13" s="27"/>
      <c r="C13" s="12" t="s">
        <v>216</v>
      </c>
      <c r="D13" s="12" t="s">
        <v>12</v>
      </c>
      <c r="E13" s="19" t="s">
        <v>211</v>
      </c>
      <c r="F13" s="41">
        <v>5</v>
      </c>
      <c r="G13" s="40">
        <v>5</v>
      </c>
      <c r="H13" s="15" t="s">
        <v>212</v>
      </c>
      <c r="I13" s="48">
        <v>15</v>
      </c>
      <c r="J13" s="47">
        <v>3</v>
      </c>
      <c r="K13" s="44">
        <f>SUM(I13:J13)</f>
        <v>18</v>
      </c>
      <c r="L13" s="47">
        <v>23</v>
      </c>
      <c r="M13" s="27"/>
    </row>
    <row r="14" spans="1:13" ht="24">
      <c r="A14" s="81">
        <v>10</v>
      </c>
      <c r="B14" s="27"/>
      <c r="C14" s="12" t="s">
        <v>164</v>
      </c>
      <c r="D14" s="12" t="s">
        <v>12</v>
      </c>
      <c r="E14" s="19" t="s">
        <v>281</v>
      </c>
      <c r="F14" s="41">
        <v>5</v>
      </c>
      <c r="G14" s="40">
        <v>5</v>
      </c>
      <c r="H14" s="15" t="s">
        <v>161</v>
      </c>
      <c r="I14" s="48">
        <v>17</v>
      </c>
      <c r="J14" s="47">
        <v>0</v>
      </c>
      <c r="K14" s="44">
        <v>17</v>
      </c>
      <c r="L14" s="47">
        <v>23</v>
      </c>
      <c r="M14" s="27"/>
    </row>
    <row r="15" spans="1:13" ht="24">
      <c r="A15" s="81">
        <v>11</v>
      </c>
      <c r="B15" s="27"/>
      <c r="C15" s="12" t="s">
        <v>226</v>
      </c>
      <c r="D15" s="12" t="s">
        <v>12</v>
      </c>
      <c r="E15" s="13" t="s">
        <v>227</v>
      </c>
      <c r="F15" s="41">
        <v>5</v>
      </c>
      <c r="G15" s="40">
        <v>5</v>
      </c>
      <c r="H15" s="15" t="s">
        <v>228</v>
      </c>
      <c r="I15" s="48">
        <v>17</v>
      </c>
      <c r="J15" s="46">
        <v>0</v>
      </c>
      <c r="K15" s="44">
        <v>17</v>
      </c>
      <c r="L15" s="47">
        <v>23</v>
      </c>
      <c r="M15" s="27"/>
    </row>
    <row r="16" spans="1:13" ht="24">
      <c r="A16" s="81">
        <v>12</v>
      </c>
      <c r="B16" s="27"/>
      <c r="C16" s="12" t="s">
        <v>50</v>
      </c>
      <c r="D16" s="12" t="s">
        <v>12</v>
      </c>
      <c r="E16" s="19" t="s">
        <v>11</v>
      </c>
      <c r="F16" s="41">
        <v>5</v>
      </c>
      <c r="G16" s="39">
        <v>5</v>
      </c>
      <c r="H16" s="36" t="s">
        <v>46</v>
      </c>
      <c r="I16" s="49">
        <v>11</v>
      </c>
      <c r="J16" s="45">
        <v>5</v>
      </c>
      <c r="K16" s="44">
        <v>16</v>
      </c>
      <c r="L16" s="47">
        <v>23</v>
      </c>
      <c r="M16" s="27"/>
    </row>
    <row r="17" spans="1:13" ht="24">
      <c r="A17" s="81">
        <v>13</v>
      </c>
      <c r="B17" s="27"/>
      <c r="C17" s="19" t="s">
        <v>86</v>
      </c>
      <c r="D17" s="12" t="s">
        <v>12</v>
      </c>
      <c r="E17" s="19" t="s">
        <v>84</v>
      </c>
      <c r="F17" s="42">
        <v>5</v>
      </c>
      <c r="G17" s="40">
        <v>5</v>
      </c>
      <c r="H17" s="15" t="s">
        <v>85</v>
      </c>
      <c r="I17" s="48">
        <v>9</v>
      </c>
      <c r="J17" s="46">
        <v>7</v>
      </c>
      <c r="K17" s="44">
        <v>16</v>
      </c>
      <c r="L17" s="47">
        <v>23</v>
      </c>
      <c r="M17" s="27"/>
    </row>
    <row r="18" spans="1:13" ht="36">
      <c r="A18" s="81">
        <v>14</v>
      </c>
      <c r="B18" s="27"/>
      <c r="C18" s="12" t="s">
        <v>163</v>
      </c>
      <c r="D18" s="12" t="s">
        <v>12</v>
      </c>
      <c r="E18" s="19" t="s">
        <v>160</v>
      </c>
      <c r="F18" s="41">
        <v>5</v>
      </c>
      <c r="G18" s="40">
        <v>5</v>
      </c>
      <c r="H18" s="15" t="s">
        <v>161</v>
      </c>
      <c r="I18" s="48">
        <v>16</v>
      </c>
      <c r="J18" s="47">
        <v>0</v>
      </c>
      <c r="K18" s="44">
        <v>16</v>
      </c>
      <c r="L18" s="47">
        <v>23</v>
      </c>
      <c r="M18" s="27"/>
    </row>
    <row r="19" spans="1:13" ht="24">
      <c r="A19" s="81">
        <v>15</v>
      </c>
      <c r="B19" s="27"/>
      <c r="C19" s="12" t="s">
        <v>165</v>
      </c>
      <c r="D19" s="12" t="s">
        <v>12</v>
      </c>
      <c r="E19" s="19" t="s">
        <v>281</v>
      </c>
      <c r="F19" s="41">
        <v>5</v>
      </c>
      <c r="G19" s="40">
        <v>5</v>
      </c>
      <c r="H19" s="15" t="s">
        <v>161</v>
      </c>
      <c r="I19" s="48">
        <v>15</v>
      </c>
      <c r="J19" s="47">
        <v>0</v>
      </c>
      <c r="K19" s="44">
        <v>15</v>
      </c>
      <c r="L19" s="47">
        <v>23</v>
      </c>
      <c r="M19" s="27"/>
    </row>
    <row r="20" spans="1:13" ht="24">
      <c r="A20" s="81">
        <v>16</v>
      </c>
      <c r="B20" s="27"/>
      <c r="C20" s="12" t="s">
        <v>229</v>
      </c>
      <c r="D20" s="12" t="s">
        <v>12</v>
      </c>
      <c r="E20" s="13" t="s">
        <v>227</v>
      </c>
      <c r="F20" s="41">
        <v>5</v>
      </c>
      <c r="G20" s="40">
        <v>5</v>
      </c>
      <c r="H20" s="15" t="s">
        <v>228</v>
      </c>
      <c r="I20" s="48">
        <v>15</v>
      </c>
      <c r="J20" s="46">
        <v>0</v>
      </c>
      <c r="K20" s="44">
        <v>15</v>
      </c>
      <c r="L20" s="47">
        <v>23</v>
      </c>
      <c r="M20" s="27"/>
    </row>
    <row r="21" spans="1:13" ht="24">
      <c r="A21" s="81">
        <v>17</v>
      </c>
      <c r="B21" s="27"/>
      <c r="C21" s="12" t="s">
        <v>47</v>
      </c>
      <c r="D21" s="12" t="s">
        <v>12</v>
      </c>
      <c r="E21" s="19" t="s">
        <v>11</v>
      </c>
      <c r="F21" s="41">
        <v>5</v>
      </c>
      <c r="G21" s="39">
        <v>5</v>
      </c>
      <c r="H21" s="36" t="s">
        <v>46</v>
      </c>
      <c r="I21" s="49">
        <v>10</v>
      </c>
      <c r="J21" s="45">
        <v>4</v>
      </c>
      <c r="K21" s="44">
        <v>14</v>
      </c>
      <c r="L21" s="47">
        <v>23</v>
      </c>
      <c r="M21" s="38"/>
    </row>
    <row r="22" spans="1:13" ht="24">
      <c r="A22" s="81">
        <v>18</v>
      </c>
      <c r="B22" s="30"/>
      <c r="C22" s="86" t="s">
        <v>83</v>
      </c>
      <c r="D22" s="12" t="s">
        <v>12</v>
      </c>
      <c r="E22" s="13" t="s">
        <v>84</v>
      </c>
      <c r="F22" s="41">
        <v>5</v>
      </c>
      <c r="G22" s="40">
        <v>5</v>
      </c>
      <c r="H22" s="15" t="s">
        <v>85</v>
      </c>
      <c r="I22" s="48">
        <v>7</v>
      </c>
      <c r="J22" s="46">
        <v>7</v>
      </c>
      <c r="K22" s="44">
        <v>14</v>
      </c>
      <c r="L22" s="47">
        <v>23</v>
      </c>
      <c r="M22" s="27"/>
    </row>
    <row r="23" spans="1:13" ht="24">
      <c r="A23" s="81">
        <v>19</v>
      </c>
      <c r="B23" s="30"/>
      <c r="C23" s="11" t="s">
        <v>87</v>
      </c>
      <c r="D23" s="12" t="s">
        <v>12</v>
      </c>
      <c r="E23" s="19" t="s">
        <v>84</v>
      </c>
      <c r="F23" s="41">
        <v>5</v>
      </c>
      <c r="G23" s="40">
        <v>5</v>
      </c>
      <c r="H23" s="15" t="s">
        <v>85</v>
      </c>
      <c r="I23" s="48">
        <v>7</v>
      </c>
      <c r="J23" s="46">
        <v>7</v>
      </c>
      <c r="K23" s="44">
        <v>14</v>
      </c>
      <c r="L23" s="47">
        <v>23</v>
      </c>
      <c r="M23" s="27"/>
    </row>
    <row r="24" spans="1:13" ht="36">
      <c r="A24" s="81">
        <v>20</v>
      </c>
      <c r="B24" s="30"/>
      <c r="C24" s="12" t="s">
        <v>230</v>
      </c>
      <c r="D24" s="12" t="s">
        <v>12</v>
      </c>
      <c r="E24" s="13" t="s">
        <v>227</v>
      </c>
      <c r="F24" s="41">
        <v>5</v>
      </c>
      <c r="G24" s="40">
        <v>5</v>
      </c>
      <c r="H24" s="15" t="s">
        <v>228</v>
      </c>
      <c r="I24" s="48">
        <v>14</v>
      </c>
      <c r="J24" s="46">
        <v>0</v>
      </c>
      <c r="K24" s="44">
        <v>14</v>
      </c>
      <c r="L24" s="47">
        <v>23</v>
      </c>
      <c r="M24" s="27"/>
    </row>
    <row r="25" spans="1:13" ht="24">
      <c r="A25" s="81">
        <v>21</v>
      </c>
      <c r="B25" s="30"/>
      <c r="C25" s="12" t="s">
        <v>48</v>
      </c>
      <c r="D25" s="12" t="s">
        <v>12</v>
      </c>
      <c r="E25" s="19" t="s">
        <v>11</v>
      </c>
      <c r="F25" s="41">
        <v>5</v>
      </c>
      <c r="G25" s="39">
        <v>5</v>
      </c>
      <c r="H25" s="36" t="s">
        <v>46</v>
      </c>
      <c r="I25" s="49">
        <v>9</v>
      </c>
      <c r="J25" s="45">
        <v>4</v>
      </c>
      <c r="K25" s="44">
        <v>13</v>
      </c>
      <c r="L25" s="47">
        <v>23</v>
      </c>
      <c r="M25" s="27"/>
    </row>
    <row r="26" spans="1:13" ht="24">
      <c r="A26" s="81">
        <v>22</v>
      </c>
      <c r="B26" s="30"/>
      <c r="C26" s="86" t="s">
        <v>88</v>
      </c>
      <c r="D26" s="12" t="s">
        <v>12</v>
      </c>
      <c r="E26" s="19" t="s">
        <v>84</v>
      </c>
      <c r="F26" s="41">
        <v>5</v>
      </c>
      <c r="G26" s="40">
        <v>5</v>
      </c>
      <c r="H26" s="15" t="s">
        <v>85</v>
      </c>
      <c r="I26" s="48">
        <v>5</v>
      </c>
      <c r="J26" s="47">
        <v>0</v>
      </c>
      <c r="K26" s="44">
        <v>5</v>
      </c>
      <c r="L26" s="47">
        <v>23</v>
      </c>
      <c r="M26" s="27"/>
    </row>
  </sheetData>
  <sortState ref="C5:K26">
    <sortCondition descending="1" ref="K5:K26"/>
  </sortState>
  <mergeCells count="15">
    <mergeCell ref="L3:L4"/>
    <mergeCell ref="M3:M4"/>
    <mergeCell ref="B2:M2"/>
    <mergeCell ref="H3:H4"/>
    <mergeCell ref="J3:J4"/>
    <mergeCell ref="I3:I4"/>
    <mergeCell ref="B1:K1"/>
    <mergeCell ref="A3:A4"/>
    <mergeCell ref="B3:B4"/>
    <mergeCell ref="C3:C4"/>
    <mergeCell ref="E3:E4"/>
    <mergeCell ref="G3:G4"/>
    <mergeCell ref="D3:D4"/>
    <mergeCell ref="F3:F4"/>
    <mergeCell ref="K3:K4"/>
  </mergeCells>
  <pageMargins left="0.23622047244094491" right="0.23622047244094491" top="0.74803149606299213" bottom="0.74803149606299213" header="0.31496062992125984" footer="0.31496062992125984"/>
  <pageSetup paperSize="9" scale="71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8"/>
  <sheetViews>
    <sheetView workbookViewId="0">
      <selection activeCell="R11" sqref="R11"/>
    </sheetView>
  </sheetViews>
  <sheetFormatPr defaultColWidth="7.7109375" defaultRowHeight="12.75"/>
  <cols>
    <col min="1" max="1" width="4.28515625" style="3" customWidth="1"/>
    <col min="2" max="2" width="5.85546875" style="3" bestFit="1" customWidth="1"/>
    <col min="3" max="3" width="17.28515625" style="4" customWidth="1"/>
    <col min="4" max="4" width="12.42578125" style="4" customWidth="1"/>
    <col min="5" max="5" width="18.140625" style="4" customWidth="1"/>
    <col min="6" max="6" width="8" style="4" customWidth="1"/>
    <col min="7" max="7" width="8.7109375" style="3" customWidth="1"/>
    <col min="8" max="8" width="18.140625" style="4" customWidth="1"/>
    <col min="9" max="9" width="11.85546875" style="4" customWidth="1"/>
    <col min="10" max="10" width="10.85546875" style="3" customWidth="1"/>
    <col min="11" max="11" width="8.140625" style="3" customWidth="1"/>
    <col min="12" max="12" width="8.42578125" style="3" customWidth="1"/>
    <col min="13" max="13" width="11.85546875" style="6" customWidth="1"/>
    <col min="14" max="16384" width="7.7109375" style="3"/>
  </cols>
  <sheetData>
    <row r="1" spans="1:13" s="1" customFormat="1">
      <c r="A1" s="9"/>
      <c r="B1" s="89" t="s">
        <v>284</v>
      </c>
      <c r="C1" s="89"/>
      <c r="D1" s="89"/>
      <c r="E1" s="89"/>
      <c r="F1" s="89"/>
      <c r="G1" s="89"/>
      <c r="H1" s="89"/>
      <c r="I1" s="89"/>
      <c r="J1" s="89"/>
      <c r="K1" s="89"/>
      <c r="M1" s="5"/>
    </row>
    <row r="2" spans="1:13">
      <c r="A2" s="2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</row>
    <row r="3" spans="1:13" ht="33.75" customHeight="1">
      <c r="A3" s="90" t="s">
        <v>1</v>
      </c>
      <c r="B3" s="90" t="s">
        <v>0</v>
      </c>
      <c r="C3" s="90" t="s">
        <v>6</v>
      </c>
      <c r="D3" s="90" t="s">
        <v>8</v>
      </c>
      <c r="E3" s="90" t="s">
        <v>2</v>
      </c>
      <c r="F3" s="90" t="s">
        <v>9</v>
      </c>
      <c r="G3" s="90" t="s">
        <v>10</v>
      </c>
      <c r="H3" s="90" t="s">
        <v>7</v>
      </c>
      <c r="I3" s="90" t="s">
        <v>13</v>
      </c>
      <c r="J3" s="90" t="s">
        <v>14</v>
      </c>
      <c r="K3" s="90" t="s">
        <v>3</v>
      </c>
      <c r="L3" s="90" t="s">
        <v>5</v>
      </c>
      <c r="M3" s="99" t="s">
        <v>4</v>
      </c>
    </row>
    <row r="4" spans="1:13" ht="33" customHeight="1">
      <c r="A4" s="90"/>
      <c r="B4" s="90"/>
      <c r="C4" s="91"/>
      <c r="D4" s="98"/>
      <c r="E4" s="90"/>
      <c r="F4" s="90"/>
      <c r="G4" s="90"/>
      <c r="H4" s="90"/>
      <c r="I4" s="90"/>
      <c r="J4" s="90"/>
      <c r="K4" s="90"/>
      <c r="L4" s="90"/>
      <c r="M4" s="99"/>
    </row>
    <row r="5" spans="1:13" ht="24">
      <c r="A5" s="29">
        <v>1</v>
      </c>
      <c r="B5" s="31"/>
      <c r="C5" s="50" t="s">
        <v>54</v>
      </c>
      <c r="D5" s="50" t="s">
        <v>12</v>
      </c>
      <c r="E5" s="51" t="s">
        <v>279</v>
      </c>
      <c r="F5" s="29">
        <v>6</v>
      </c>
      <c r="G5" s="35">
        <v>6</v>
      </c>
      <c r="H5" s="36" t="s">
        <v>46</v>
      </c>
      <c r="I5" s="52">
        <v>19</v>
      </c>
      <c r="J5" s="37">
        <v>6</v>
      </c>
      <c r="K5" s="17">
        <v>25</v>
      </c>
      <c r="L5" s="25">
        <v>27</v>
      </c>
      <c r="M5" s="27"/>
    </row>
    <row r="6" spans="1:13" ht="24">
      <c r="A6" s="29">
        <v>2</v>
      </c>
      <c r="B6" s="27"/>
      <c r="C6" s="50" t="s">
        <v>53</v>
      </c>
      <c r="D6" s="50" t="s">
        <v>12</v>
      </c>
      <c r="E6" s="51" t="s">
        <v>279</v>
      </c>
      <c r="F6" s="29">
        <v>6</v>
      </c>
      <c r="G6" s="35">
        <v>6</v>
      </c>
      <c r="H6" s="36" t="s">
        <v>46</v>
      </c>
      <c r="I6" s="52">
        <v>19</v>
      </c>
      <c r="J6" s="37">
        <v>5</v>
      </c>
      <c r="K6" s="17">
        <v>24</v>
      </c>
      <c r="L6" s="37">
        <v>27</v>
      </c>
      <c r="M6" s="27"/>
    </row>
    <row r="7" spans="1:13" ht="24">
      <c r="A7" s="29">
        <v>3</v>
      </c>
      <c r="B7" s="27"/>
      <c r="C7" s="50" t="s">
        <v>166</v>
      </c>
      <c r="D7" s="50" t="s">
        <v>12</v>
      </c>
      <c r="E7" s="51" t="s">
        <v>281</v>
      </c>
      <c r="F7" s="29">
        <v>6</v>
      </c>
      <c r="G7" s="14">
        <v>6</v>
      </c>
      <c r="H7" s="15" t="s">
        <v>161</v>
      </c>
      <c r="I7" s="26">
        <v>24</v>
      </c>
      <c r="J7" s="18">
        <v>0</v>
      </c>
      <c r="K7" s="17">
        <v>24</v>
      </c>
      <c r="L7" s="37">
        <v>27</v>
      </c>
      <c r="M7" s="27"/>
    </row>
    <row r="8" spans="1:13" ht="24">
      <c r="A8" s="81">
        <v>4</v>
      </c>
      <c r="B8" s="27"/>
      <c r="C8" s="50" t="s">
        <v>217</v>
      </c>
      <c r="D8" s="50" t="s">
        <v>12</v>
      </c>
      <c r="E8" s="51" t="s">
        <v>211</v>
      </c>
      <c r="F8" s="29">
        <v>6</v>
      </c>
      <c r="G8" s="14">
        <v>6</v>
      </c>
      <c r="H8" s="15" t="s">
        <v>212</v>
      </c>
      <c r="I8" s="26">
        <v>17</v>
      </c>
      <c r="J8" s="18">
        <v>7</v>
      </c>
      <c r="K8" s="17">
        <f>SUM(I8:J8)</f>
        <v>24</v>
      </c>
      <c r="L8" s="37">
        <v>27</v>
      </c>
      <c r="M8" s="27"/>
    </row>
    <row r="9" spans="1:13" ht="24">
      <c r="A9" s="81">
        <v>5</v>
      </c>
      <c r="B9" s="27"/>
      <c r="C9" s="50" t="s">
        <v>55</v>
      </c>
      <c r="D9" s="50" t="s">
        <v>12</v>
      </c>
      <c r="E9" s="51" t="s">
        <v>279</v>
      </c>
      <c r="F9" s="29">
        <v>6</v>
      </c>
      <c r="G9" s="35">
        <v>6</v>
      </c>
      <c r="H9" s="36" t="s">
        <v>46</v>
      </c>
      <c r="I9" s="52">
        <v>17</v>
      </c>
      <c r="J9" s="37">
        <v>6</v>
      </c>
      <c r="K9" s="17">
        <v>23</v>
      </c>
      <c r="L9" s="37">
        <v>27</v>
      </c>
      <c r="M9" s="27"/>
    </row>
    <row r="10" spans="1:13" ht="24">
      <c r="A10" s="81">
        <v>6</v>
      </c>
      <c r="B10" s="27"/>
      <c r="C10" s="50" t="s">
        <v>218</v>
      </c>
      <c r="D10" s="50" t="s">
        <v>12</v>
      </c>
      <c r="E10" s="51" t="s">
        <v>211</v>
      </c>
      <c r="F10" s="29">
        <v>6</v>
      </c>
      <c r="G10" s="14">
        <v>6</v>
      </c>
      <c r="H10" s="15" t="s">
        <v>212</v>
      </c>
      <c r="I10" s="26">
        <v>17</v>
      </c>
      <c r="J10" s="18">
        <v>6</v>
      </c>
      <c r="K10" s="17">
        <f>SUM(I10:J10)</f>
        <v>23</v>
      </c>
      <c r="L10" s="37">
        <v>27</v>
      </c>
      <c r="M10" s="27"/>
    </row>
    <row r="11" spans="1:13" ht="36">
      <c r="A11" s="81">
        <v>7</v>
      </c>
      <c r="B11" s="27"/>
      <c r="C11" s="50" t="s">
        <v>220</v>
      </c>
      <c r="D11" s="50" t="s">
        <v>12</v>
      </c>
      <c r="E11" s="51" t="s">
        <v>211</v>
      </c>
      <c r="F11" s="29">
        <v>6</v>
      </c>
      <c r="G11" s="14">
        <v>6</v>
      </c>
      <c r="H11" s="15" t="s">
        <v>212</v>
      </c>
      <c r="I11" s="26">
        <v>18</v>
      </c>
      <c r="J11" s="18">
        <v>5</v>
      </c>
      <c r="K11" s="17">
        <f>SUM(I11:J11)</f>
        <v>23</v>
      </c>
      <c r="L11" s="16">
        <v>27</v>
      </c>
      <c r="M11" s="27"/>
    </row>
    <row r="12" spans="1:13" ht="24">
      <c r="A12" s="81">
        <v>8</v>
      </c>
      <c r="B12" s="27"/>
      <c r="C12" s="50" t="s">
        <v>219</v>
      </c>
      <c r="D12" s="50" t="s">
        <v>214</v>
      </c>
      <c r="E12" s="51" t="s">
        <v>211</v>
      </c>
      <c r="F12" s="29">
        <v>6</v>
      </c>
      <c r="G12" s="14">
        <v>6</v>
      </c>
      <c r="H12" s="15" t="s">
        <v>212</v>
      </c>
      <c r="I12" s="26">
        <v>17</v>
      </c>
      <c r="J12" s="18">
        <v>5</v>
      </c>
      <c r="K12" s="17">
        <f>SUM(I12:J12)</f>
        <v>22</v>
      </c>
      <c r="L12" s="16">
        <v>27</v>
      </c>
      <c r="M12" s="27"/>
    </row>
    <row r="13" spans="1:13" ht="24">
      <c r="A13" s="81">
        <v>9</v>
      </c>
      <c r="B13" s="27"/>
      <c r="C13" s="50" t="s">
        <v>57</v>
      </c>
      <c r="D13" s="50" t="s">
        <v>12</v>
      </c>
      <c r="E13" s="51" t="s">
        <v>279</v>
      </c>
      <c r="F13" s="29">
        <v>6</v>
      </c>
      <c r="G13" s="35">
        <v>6</v>
      </c>
      <c r="H13" s="36" t="s">
        <v>46</v>
      </c>
      <c r="I13" s="52">
        <v>16</v>
      </c>
      <c r="J13" s="37">
        <v>5</v>
      </c>
      <c r="K13" s="17">
        <v>21</v>
      </c>
      <c r="L13" s="18">
        <v>27</v>
      </c>
      <c r="M13" s="27"/>
    </row>
    <row r="14" spans="1:13" ht="24">
      <c r="A14" s="81">
        <v>10</v>
      </c>
      <c r="B14" s="27"/>
      <c r="C14" s="50" t="s">
        <v>56</v>
      </c>
      <c r="D14" s="50" t="s">
        <v>12</v>
      </c>
      <c r="E14" s="51" t="s">
        <v>279</v>
      </c>
      <c r="F14" s="29">
        <v>6</v>
      </c>
      <c r="G14" s="35">
        <v>6</v>
      </c>
      <c r="H14" s="36" t="s">
        <v>46</v>
      </c>
      <c r="I14" s="52">
        <v>15</v>
      </c>
      <c r="J14" s="37">
        <v>5</v>
      </c>
      <c r="K14" s="17">
        <v>20</v>
      </c>
      <c r="L14" s="18">
        <v>27</v>
      </c>
      <c r="M14" s="27"/>
    </row>
    <row r="15" spans="1:13" ht="24">
      <c r="A15" s="81">
        <v>11</v>
      </c>
      <c r="B15" s="27"/>
      <c r="C15" s="50" t="s">
        <v>146</v>
      </c>
      <c r="D15" s="50" t="s">
        <v>12</v>
      </c>
      <c r="E15" s="36" t="s">
        <v>144</v>
      </c>
      <c r="F15" s="31">
        <v>6</v>
      </c>
      <c r="G15" s="14">
        <v>6</v>
      </c>
      <c r="H15" s="15" t="s">
        <v>145</v>
      </c>
      <c r="I15" s="26">
        <v>15</v>
      </c>
      <c r="J15" s="18">
        <v>5</v>
      </c>
      <c r="K15" s="17">
        <v>20</v>
      </c>
      <c r="L15" s="18">
        <v>27</v>
      </c>
      <c r="M15" s="27"/>
    </row>
    <row r="16" spans="1:13" ht="24">
      <c r="A16" s="81">
        <v>12</v>
      </c>
      <c r="B16" s="27"/>
      <c r="C16" s="50" t="s">
        <v>221</v>
      </c>
      <c r="D16" s="50" t="s">
        <v>12</v>
      </c>
      <c r="E16" s="51" t="s">
        <v>211</v>
      </c>
      <c r="F16" s="29">
        <v>6</v>
      </c>
      <c r="G16" s="14">
        <v>6</v>
      </c>
      <c r="H16" s="15" t="s">
        <v>212</v>
      </c>
      <c r="I16" s="26">
        <v>16</v>
      </c>
      <c r="J16" s="18">
        <v>4</v>
      </c>
      <c r="K16" s="17">
        <f>SUM(I16:J16)</f>
        <v>20</v>
      </c>
      <c r="L16" s="18">
        <v>27</v>
      </c>
      <c r="M16" s="27"/>
    </row>
    <row r="17" spans="1:13" ht="24">
      <c r="A17" s="81">
        <v>13</v>
      </c>
      <c r="B17" s="27"/>
      <c r="C17" s="50" t="s">
        <v>222</v>
      </c>
      <c r="D17" s="50" t="s">
        <v>12</v>
      </c>
      <c r="E17" s="51" t="s">
        <v>211</v>
      </c>
      <c r="F17" s="29">
        <v>6</v>
      </c>
      <c r="G17" s="14">
        <v>6</v>
      </c>
      <c r="H17" s="15" t="s">
        <v>212</v>
      </c>
      <c r="I17" s="26">
        <v>16</v>
      </c>
      <c r="J17" s="18">
        <v>4</v>
      </c>
      <c r="K17" s="17">
        <f>SUM(I17:J17)</f>
        <v>20</v>
      </c>
      <c r="L17" s="18">
        <v>27</v>
      </c>
      <c r="M17" s="27"/>
    </row>
    <row r="18" spans="1:13" ht="24">
      <c r="A18" s="81">
        <v>14</v>
      </c>
      <c r="B18" s="27"/>
      <c r="C18" s="50" t="s">
        <v>52</v>
      </c>
      <c r="D18" s="50" t="s">
        <v>12</v>
      </c>
      <c r="E18" s="36" t="s">
        <v>11</v>
      </c>
      <c r="F18" s="29">
        <v>6</v>
      </c>
      <c r="G18" s="35">
        <v>6</v>
      </c>
      <c r="H18" s="36" t="s">
        <v>46</v>
      </c>
      <c r="I18" s="52">
        <v>15</v>
      </c>
      <c r="J18" s="25">
        <v>4</v>
      </c>
      <c r="K18" s="17">
        <v>19</v>
      </c>
      <c r="L18" s="18">
        <v>27</v>
      </c>
      <c r="M18" s="27"/>
    </row>
    <row r="19" spans="1:13" ht="36">
      <c r="A19" s="81">
        <v>15</v>
      </c>
      <c r="B19" s="27"/>
      <c r="C19" s="50" t="s">
        <v>167</v>
      </c>
      <c r="D19" s="50" t="s">
        <v>12</v>
      </c>
      <c r="E19" s="51" t="s">
        <v>160</v>
      </c>
      <c r="F19" s="29">
        <v>6</v>
      </c>
      <c r="G19" s="14">
        <v>6</v>
      </c>
      <c r="H19" s="15" t="s">
        <v>161</v>
      </c>
      <c r="I19" s="26">
        <v>18</v>
      </c>
      <c r="J19" s="18">
        <v>1</v>
      </c>
      <c r="K19" s="17">
        <v>19</v>
      </c>
      <c r="L19" s="18">
        <v>27</v>
      </c>
      <c r="M19" s="27"/>
    </row>
    <row r="20" spans="1:13" ht="36">
      <c r="A20" s="81">
        <v>16</v>
      </c>
      <c r="B20" s="27"/>
      <c r="C20" s="50" t="s">
        <v>168</v>
      </c>
      <c r="D20" s="50" t="s">
        <v>12</v>
      </c>
      <c r="E20" s="51" t="s">
        <v>160</v>
      </c>
      <c r="F20" s="29">
        <v>6</v>
      </c>
      <c r="G20" s="14">
        <v>6</v>
      </c>
      <c r="H20" s="15" t="s">
        <v>161</v>
      </c>
      <c r="I20" s="26">
        <v>18</v>
      </c>
      <c r="J20" s="18">
        <v>0</v>
      </c>
      <c r="K20" s="17">
        <v>18</v>
      </c>
      <c r="L20" s="18">
        <v>27</v>
      </c>
      <c r="M20" s="27"/>
    </row>
    <row r="21" spans="1:13" ht="24">
      <c r="A21" s="81">
        <v>17</v>
      </c>
      <c r="B21" s="30"/>
      <c r="C21" s="50" t="s">
        <v>143</v>
      </c>
      <c r="D21" s="50" t="s">
        <v>12</v>
      </c>
      <c r="E21" s="36" t="s">
        <v>144</v>
      </c>
      <c r="F21" s="29">
        <v>6</v>
      </c>
      <c r="G21" s="14">
        <v>6</v>
      </c>
      <c r="H21" s="15" t="s">
        <v>145</v>
      </c>
      <c r="I21" s="26">
        <v>10.3</v>
      </c>
      <c r="J21" s="18">
        <v>6</v>
      </c>
      <c r="K21" s="17">
        <v>16.3</v>
      </c>
      <c r="L21" s="18">
        <v>27</v>
      </c>
      <c r="M21" s="27"/>
    </row>
    <row r="22" spans="1:13" ht="36">
      <c r="A22" s="81">
        <v>18</v>
      </c>
      <c r="B22" s="30"/>
      <c r="C22" s="50" t="s">
        <v>169</v>
      </c>
      <c r="D22" s="50" t="s">
        <v>12</v>
      </c>
      <c r="E22" s="51" t="s">
        <v>160</v>
      </c>
      <c r="F22" s="29">
        <v>6</v>
      </c>
      <c r="G22" s="14">
        <v>6</v>
      </c>
      <c r="H22" s="15" t="s">
        <v>161</v>
      </c>
      <c r="I22" s="26">
        <v>15</v>
      </c>
      <c r="J22" s="18">
        <v>1</v>
      </c>
      <c r="K22" s="17">
        <v>16</v>
      </c>
      <c r="L22" s="18">
        <v>27</v>
      </c>
      <c r="M22" s="27"/>
    </row>
    <row r="23" spans="1:13" ht="36">
      <c r="A23" s="81">
        <v>19</v>
      </c>
      <c r="B23" s="30"/>
      <c r="C23" s="50" t="s">
        <v>170</v>
      </c>
      <c r="D23" s="50" t="s">
        <v>12</v>
      </c>
      <c r="E23" s="51" t="s">
        <v>160</v>
      </c>
      <c r="F23" s="29">
        <v>6</v>
      </c>
      <c r="G23" s="14">
        <v>6</v>
      </c>
      <c r="H23" s="15" t="s">
        <v>161</v>
      </c>
      <c r="I23" s="26">
        <v>13</v>
      </c>
      <c r="J23" s="18">
        <v>1</v>
      </c>
      <c r="K23" s="17">
        <v>14</v>
      </c>
      <c r="L23" s="18">
        <v>27</v>
      </c>
      <c r="M23" s="27"/>
    </row>
    <row r="24" spans="1:13" ht="24">
      <c r="A24" s="81">
        <v>20</v>
      </c>
      <c r="B24" s="30"/>
      <c r="C24" s="50" t="s">
        <v>89</v>
      </c>
      <c r="D24" s="50" t="s">
        <v>12</v>
      </c>
      <c r="E24" s="36" t="s">
        <v>84</v>
      </c>
      <c r="F24" s="29">
        <v>6</v>
      </c>
      <c r="G24" s="14">
        <v>6</v>
      </c>
      <c r="H24" s="15" t="s">
        <v>90</v>
      </c>
      <c r="I24" s="26">
        <v>4</v>
      </c>
      <c r="J24" s="16">
        <v>6</v>
      </c>
      <c r="K24" s="17">
        <f>SUM(I24:J24)</f>
        <v>10</v>
      </c>
      <c r="L24" s="18">
        <v>27</v>
      </c>
      <c r="M24" s="27"/>
    </row>
    <row r="25" spans="1:13" ht="24">
      <c r="A25" s="81">
        <v>21</v>
      </c>
      <c r="B25" s="30"/>
      <c r="C25" s="50" t="s">
        <v>91</v>
      </c>
      <c r="D25" s="50" t="s">
        <v>12</v>
      </c>
      <c r="E25" s="36" t="s">
        <v>84</v>
      </c>
      <c r="F25" s="29">
        <v>6</v>
      </c>
      <c r="G25" s="14">
        <v>6</v>
      </c>
      <c r="H25" s="15" t="s">
        <v>90</v>
      </c>
      <c r="I25" s="26">
        <v>0</v>
      </c>
      <c r="J25" s="16">
        <v>7</v>
      </c>
      <c r="K25" s="17">
        <f>SUM(I25:J25)</f>
        <v>7</v>
      </c>
      <c r="L25" s="18">
        <v>27</v>
      </c>
      <c r="M25" s="27"/>
    </row>
    <row r="26" spans="1:13" ht="36">
      <c r="A26" s="81">
        <v>22</v>
      </c>
      <c r="B26" s="30"/>
      <c r="C26" s="50" t="s">
        <v>231</v>
      </c>
      <c r="D26" s="50" t="s">
        <v>12</v>
      </c>
      <c r="E26" s="36" t="s">
        <v>227</v>
      </c>
      <c r="F26" s="29">
        <v>6</v>
      </c>
      <c r="G26" s="14">
        <v>6</v>
      </c>
      <c r="H26" s="15" t="s">
        <v>228</v>
      </c>
      <c r="I26" s="26">
        <v>7</v>
      </c>
      <c r="J26" s="18">
        <v>0</v>
      </c>
      <c r="K26" s="17">
        <v>7</v>
      </c>
      <c r="L26" s="18">
        <v>27</v>
      </c>
      <c r="M26" s="27"/>
    </row>
    <row r="27" spans="1:13" ht="36">
      <c r="A27" s="81">
        <v>23</v>
      </c>
      <c r="B27" s="30"/>
      <c r="C27" s="50" t="s">
        <v>232</v>
      </c>
      <c r="D27" s="50" t="s">
        <v>12</v>
      </c>
      <c r="E27" s="36" t="s">
        <v>227</v>
      </c>
      <c r="F27" s="29">
        <v>6</v>
      </c>
      <c r="G27" s="14">
        <v>6</v>
      </c>
      <c r="H27" s="15" t="s">
        <v>228</v>
      </c>
      <c r="I27" s="26">
        <v>6</v>
      </c>
      <c r="J27" s="18">
        <v>0</v>
      </c>
      <c r="K27" s="17">
        <v>6</v>
      </c>
      <c r="L27" s="18">
        <v>27</v>
      </c>
      <c r="M27" s="27"/>
    </row>
    <row r="28" spans="1:13" ht="36">
      <c r="A28" s="81">
        <v>24</v>
      </c>
      <c r="B28" s="30"/>
      <c r="C28" s="50" t="s">
        <v>233</v>
      </c>
      <c r="D28" s="50" t="s">
        <v>12</v>
      </c>
      <c r="E28" s="36" t="s">
        <v>227</v>
      </c>
      <c r="F28" s="29">
        <v>6</v>
      </c>
      <c r="G28" s="14">
        <v>6</v>
      </c>
      <c r="H28" s="15" t="s">
        <v>228</v>
      </c>
      <c r="I28" s="26">
        <v>5</v>
      </c>
      <c r="J28" s="18">
        <v>0</v>
      </c>
      <c r="K28" s="17">
        <v>5</v>
      </c>
      <c r="L28" s="18">
        <v>27</v>
      </c>
      <c r="M28" s="27"/>
    </row>
  </sheetData>
  <sortState ref="C5:K28">
    <sortCondition descending="1" ref="K5:K28"/>
  </sortState>
  <mergeCells count="15">
    <mergeCell ref="M3:M4"/>
    <mergeCell ref="B1:K1"/>
    <mergeCell ref="I3:I4"/>
    <mergeCell ref="H3:H4"/>
    <mergeCell ref="J3:J4"/>
    <mergeCell ref="K3:K4"/>
    <mergeCell ref="F3:F4"/>
    <mergeCell ref="G3:G4"/>
    <mergeCell ref="B2:M2"/>
    <mergeCell ref="L3:L4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24"/>
  <sheetViews>
    <sheetView workbookViewId="0">
      <selection activeCell="B1" sqref="B1:K1"/>
    </sheetView>
  </sheetViews>
  <sheetFormatPr defaultColWidth="7.7109375" defaultRowHeight="12.75"/>
  <cols>
    <col min="1" max="1" width="4.28515625" style="3" customWidth="1"/>
    <col min="2" max="2" width="5.85546875" style="3" bestFit="1" customWidth="1"/>
    <col min="3" max="3" width="15.85546875" style="4" customWidth="1"/>
    <col min="4" max="4" width="11.140625" style="4" customWidth="1"/>
    <col min="5" max="5" width="21" style="4" customWidth="1"/>
    <col min="6" max="6" width="10.140625" style="4" customWidth="1"/>
    <col min="7" max="7" width="10.28515625" style="3" customWidth="1"/>
    <col min="8" max="8" width="18.140625" style="4" customWidth="1"/>
    <col min="9" max="9" width="11.85546875" style="4" customWidth="1"/>
    <col min="10" max="10" width="10.85546875" style="3" customWidth="1"/>
    <col min="11" max="11" width="8.140625" style="3" customWidth="1"/>
    <col min="12" max="12" width="8.42578125" style="3" customWidth="1"/>
    <col min="13" max="13" width="11.85546875" style="6" customWidth="1"/>
    <col min="14" max="14" width="12.140625" style="3" customWidth="1"/>
    <col min="15" max="16384" width="7.7109375" style="3"/>
  </cols>
  <sheetData>
    <row r="1" spans="1:14" s="1" customFormat="1" ht="12.75" customHeight="1">
      <c r="A1" s="9"/>
      <c r="B1" s="100" t="s">
        <v>284</v>
      </c>
      <c r="C1" s="100"/>
      <c r="D1" s="100"/>
      <c r="E1" s="100"/>
      <c r="F1" s="100"/>
      <c r="G1" s="100"/>
      <c r="H1" s="100"/>
      <c r="I1" s="100"/>
      <c r="J1" s="100"/>
      <c r="K1" s="100"/>
      <c r="M1" s="5"/>
    </row>
    <row r="2" spans="1:14">
      <c r="A2" s="2"/>
      <c r="B2" s="101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3"/>
    </row>
    <row r="3" spans="1:14" ht="33.75" customHeight="1">
      <c r="A3" s="90" t="s">
        <v>1</v>
      </c>
      <c r="B3" s="90" t="s">
        <v>0</v>
      </c>
      <c r="C3" s="90" t="s">
        <v>6</v>
      </c>
      <c r="D3" s="90" t="s">
        <v>8</v>
      </c>
      <c r="E3" s="90" t="s">
        <v>2</v>
      </c>
      <c r="F3" s="90" t="s">
        <v>9</v>
      </c>
      <c r="G3" s="90" t="s">
        <v>10</v>
      </c>
      <c r="H3" s="90" t="s">
        <v>7</v>
      </c>
      <c r="I3" s="90" t="s">
        <v>13</v>
      </c>
      <c r="J3" s="90" t="s">
        <v>14</v>
      </c>
      <c r="K3" s="90" t="s">
        <v>3</v>
      </c>
      <c r="L3" s="90" t="s">
        <v>5</v>
      </c>
      <c r="M3" s="99" t="s">
        <v>4</v>
      </c>
      <c r="N3" s="30" t="s">
        <v>272</v>
      </c>
    </row>
    <row r="4" spans="1:14" ht="24" customHeight="1">
      <c r="A4" s="90"/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9"/>
      <c r="N4" s="30"/>
    </row>
    <row r="5" spans="1:14" ht="36">
      <c r="A5" s="29">
        <v>1</v>
      </c>
      <c r="B5" s="31"/>
      <c r="C5" s="12" t="s">
        <v>171</v>
      </c>
      <c r="D5" s="12" t="s">
        <v>12</v>
      </c>
      <c r="E5" s="19" t="s">
        <v>160</v>
      </c>
      <c r="F5" s="41">
        <v>7</v>
      </c>
      <c r="G5" s="40">
        <v>7</v>
      </c>
      <c r="H5" s="15" t="s">
        <v>161</v>
      </c>
      <c r="I5" s="26">
        <v>24</v>
      </c>
      <c r="J5" s="18">
        <v>0</v>
      </c>
      <c r="K5" s="17">
        <v>24</v>
      </c>
      <c r="L5" s="37">
        <v>29</v>
      </c>
      <c r="M5" s="27"/>
      <c r="N5" s="30" t="s">
        <v>273</v>
      </c>
    </row>
    <row r="6" spans="1:14" ht="36">
      <c r="A6" s="29">
        <v>2</v>
      </c>
      <c r="B6" s="27"/>
      <c r="C6" s="12" t="s">
        <v>172</v>
      </c>
      <c r="D6" s="12" t="s">
        <v>12</v>
      </c>
      <c r="E6" s="19" t="s">
        <v>160</v>
      </c>
      <c r="F6" s="41">
        <v>7</v>
      </c>
      <c r="G6" s="40">
        <v>7</v>
      </c>
      <c r="H6" s="15" t="s">
        <v>161</v>
      </c>
      <c r="I6" s="26">
        <v>24</v>
      </c>
      <c r="J6" s="18">
        <v>0</v>
      </c>
      <c r="K6" s="17">
        <v>24</v>
      </c>
      <c r="L6" s="37">
        <v>29</v>
      </c>
      <c r="M6" s="27"/>
      <c r="N6" s="30" t="s">
        <v>273</v>
      </c>
    </row>
    <row r="7" spans="1:14" ht="24">
      <c r="A7" s="29">
        <v>3</v>
      </c>
      <c r="B7" s="27"/>
      <c r="C7" s="12" t="s">
        <v>61</v>
      </c>
      <c r="D7" s="12" t="s">
        <v>12</v>
      </c>
      <c r="E7" s="19" t="s">
        <v>11</v>
      </c>
      <c r="F7" s="41">
        <v>7</v>
      </c>
      <c r="G7" s="39">
        <v>7</v>
      </c>
      <c r="H7" s="36" t="s">
        <v>46</v>
      </c>
      <c r="I7" s="52">
        <v>17</v>
      </c>
      <c r="J7" s="37">
        <v>6</v>
      </c>
      <c r="K7" s="17">
        <v>23</v>
      </c>
      <c r="L7" s="37">
        <v>29</v>
      </c>
      <c r="M7" s="27"/>
      <c r="N7" s="30" t="s">
        <v>273</v>
      </c>
    </row>
    <row r="8" spans="1:14" ht="24">
      <c r="A8" s="81">
        <v>4</v>
      </c>
      <c r="B8" s="27"/>
      <c r="C8" s="12" t="s">
        <v>62</v>
      </c>
      <c r="D8" s="12" t="s">
        <v>12</v>
      </c>
      <c r="E8" s="19" t="s">
        <v>11</v>
      </c>
      <c r="F8" s="41">
        <v>7</v>
      </c>
      <c r="G8" s="39">
        <v>7</v>
      </c>
      <c r="H8" s="36" t="s">
        <v>46</v>
      </c>
      <c r="I8" s="52">
        <v>15</v>
      </c>
      <c r="J8" s="37">
        <v>6</v>
      </c>
      <c r="K8" s="17">
        <v>21</v>
      </c>
      <c r="L8" s="37">
        <v>29</v>
      </c>
      <c r="M8" s="27"/>
      <c r="N8" s="30" t="s">
        <v>273</v>
      </c>
    </row>
    <row r="9" spans="1:14" ht="24">
      <c r="A9" s="81">
        <v>5</v>
      </c>
      <c r="B9" s="27"/>
      <c r="C9" s="23" t="s">
        <v>58</v>
      </c>
      <c r="D9" s="12" t="s">
        <v>12</v>
      </c>
      <c r="E9" s="13" t="s">
        <v>11</v>
      </c>
      <c r="F9" s="41">
        <v>7</v>
      </c>
      <c r="G9" s="39">
        <v>7</v>
      </c>
      <c r="H9" s="36" t="s">
        <v>46</v>
      </c>
      <c r="I9" s="52">
        <v>14</v>
      </c>
      <c r="J9" s="37">
        <v>6</v>
      </c>
      <c r="K9" s="17">
        <v>20</v>
      </c>
      <c r="L9" s="37">
        <v>29</v>
      </c>
      <c r="M9" s="27"/>
      <c r="N9" s="30" t="s">
        <v>273</v>
      </c>
    </row>
    <row r="10" spans="1:14" ht="24">
      <c r="A10" s="81">
        <v>6</v>
      </c>
      <c r="B10" s="27"/>
      <c r="C10" s="12" t="s">
        <v>60</v>
      </c>
      <c r="D10" s="12" t="s">
        <v>12</v>
      </c>
      <c r="E10" s="19" t="s">
        <v>11</v>
      </c>
      <c r="F10" s="41">
        <v>7</v>
      </c>
      <c r="G10" s="39">
        <v>7</v>
      </c>
      <c r="H10" s="36" t="s">
        <v>46</v>
      </c>
      <c r="I10" s="52">
        <v>14</v>
      </c>
      <c r="J10" s="37">
        <v>5</v>
      </c>
      <c r="K10" s="17">
        <v>19</v>
      </c>
      <c r="L10" s="37">
        <v>29</v>
      </c>
      <c r="M10" s="27"/>
      <c r="N10" s="30" t="s">
        <v>273</v>
      </c>
    </row>
    <row r="11" spans="1:14" ht="24">
      <c r="A11" s="81">
        <v>7</v>
      </c>
      <c r="B11" s="27"/>
      <c r="C11" s="12" t="s">
        <v>223</v>
      </c>
      <c r="D11" s="12" t="s">
        <v>12</v>
      </c>
      <c r="E11" s="19" t="s">
        <v>211</v>
      </c>
      <c r="F11" s="41">
        <v>7</v>
      </c>
      <c r="G11" s="40">
        <v>7</v>
      </c>
      <c r="H11" s="15" t="s">
        <v>212</v>
      </c>
      <c r="I11" s="26">
        <v>15</v>
      </c>
      <c r="J11" s="18">
        <v>4</v>
      </c>
      <c r="K11" s="17">
        <f>SUM(I11:J11)</f>
        <v>19</v>
      </c>
      <c r="L11" s="37">
        <v>29</v>
      </c>
      <c r="M11" s="27"/>
      <c r="N11" s="30" t="s">
        <v>273</v>
      </c>
    </row>
    <row r="12" spans="1:14" ht="36">
      <c r="A12" s="81">
        <v>8</v>
      </c>
      <c r="B12" s="27"/>
      <c r="C12" s="12" t="s">
        <v>173</v>
      </c>
      <c r="D12" s="12" t="s">
        <v>12</v>
      </c>
      <c r="E12" s="19" t="s">
        <v>160</v>
      </c>
      <c r="F12" s="41">
        <v>7</v>
      </c>
      <c r="G12" s="40">
        <v>7</v>
      </c>
      <c r="H12" s="15" t="s">
        <v>161</v>
      </c>
      <c r="I12" s="26">
        <v>18</v>
      </c>
      <c r="J12" s="18">
        <v>2</v>
      </c>
      <c r="K12" s="17">
        <v>18</v>
      </c>
      <c r="L12" s="37">
        <v>29</v>
      </c>
      <c r="M12" s="27"/>
      <c r="N12" s="30" t="s">
        <v>273</v>
      </c>
    </row>
    <row r="13" spans="1:14" ht="24">
      <c r="A13" s="81">
        <v>9</v>
      </c>
      <c r="B13" s="27"/>
      <c r="C13" s="12" t="s">
        <v>63</v>
      </c>
      <c r="D13" s="12" t="s">
        <v>12</v>
      </c>
      <c r="E13" s="19" t="s">
        <v>11</v>
      </c>
      <c r="F13" s="41">
        <v>7</v>
      </c>
      <c r="G13" s="39">
        <v>7</v>
      </c>
      <c r="H13" s="36" t="s">
        <v>46</v>
      </c>
      <c r="I13" s="52">
        <v>12</v>
      </c>
      <c r="J13" s="37">
        <v>5</v>
      </c>
      <c r="K13" s="17">
        <v>17</v>
      </c>
      <c r="L13" s="37">
        <v>29</v>
      </c>
      <c r="M13" s="27"/>
      <c r="N13" s="30" t="s">
        <v>273</v>
      </c>
    </row>
    <row r="14" spans="1:14" ht="36">
      <c r="A14" s="81">
        <v>10</v>
      </c>
      <c r="B14" s="27"/>
      <c r="C14" s="12" t="s">
        <v>224</v>
      </c>
      <c r="D14" s="12" t="s">
        <v>12</v>
      </c>
      <c r="E14" s="19" t="s">
        <v>211</v>
      </c>
      <c r="F14" s="41">
        <v>7</v>
      </c>
      <c r="G14" s="40">
        <v>7</v>
      </c>
      <c r="H14" s="15" t="s">
        <v>212</v>
      </c>
      <c r="I14" s="26">
        <v>14</v>
      </c>
      <c r="J14" s="18">
        <v>3</v>
      </c>
      <c r="K14" s="17">
        <f>SUM(I14:J14)</f>
        <v>17</v>
      </c>
      <c r="L14" s="37">
        <v>29</v>
      </c>
      <c r="M14" s="27"/>
      <c r="N14" s="30" t="s">
        <v>273</v>
      </c>
    </row>
    <row r="15" spans="1:14" ht="24">
      <c r="A15" s="81">
        <v>11</v>
      </c>
      <c r="B15" s="27"/>
      <c r="C15" s="12" t="s">
        <v>234</v>
      </c>
      <c r="D15" s="12" t="s">
        <v>12</v>
      </c>
      <c r="E15" s="13" t="s">
        <v>227</v>
      </c>
      <c r="F15" s="41">
        <v>7</v>
      </c>
      <c r="G15" s="40">
        <v>7</v>
      </c>
      <c r="H15" s="15" t="s">
        <v>228</v>
      </c>
      <c r="I15" s="26">
        <v>17</v>
      </c>
      <c r="J15" s="18">
        <v>0</v>
      </c>
      <c r="K15" s="17">
        <v>17</v>
      </c>
      <c r="L15" s="37">
        <v>29</v>
      </c>
      <c r="M15" s="27"/>
      <c r="N15" s="30" t="s">
        <v>273</v>
      </c>
    </row>
    <row r="16" spans="1:14" ht="24">
      <c r="A16" s="81">
        <v>12</v>
      </c>
      <c r="B16" s="27"/>
      <c r="C16" s="12" t="s">
        <v>59</v>
      </c>
      <c r="D16" s="12" t="s">
        <v>12</v>
      </c>
      <c r="E16" s="19" t="s">
        <v>11</v>
      </c>
      <c r="F16" s="41">
        <v>7</v>
      </c>
      <c r="G16" s="39">
        <v>7</v>
      </c>
      <c r="H16" s="36" t="s">
        <v>46</v>
      </c>
      <c r="I16" s="52">
        <v>12</v>
      </c>
      <c r="J16" s="37">
        <v>4</v>
      </c>
      <c r="K16" s="17">
        <v>16</v>
      </c>
      <c r="L16" s="37">
        <v>29</v>
      </c>
      <c r="M16" s="27"/>
      <c r="N16" s="30" t="s">
        <v>273</v>
      </c>
    </row>
    <row r="17" spans="1:14" ht="36">
      <c r="A17" s="81">
        <v>13</v>
      </c>
      <c r="B17" s="27"/>
      <c r="C17" s="12" t="s">
        <v>174</v>
      </c>
      <c r="D17" s="12" t="s">
        <v>12</v>
      </c>
      <c r="E17" s="19" t="s">
        <v>160</v>
      </c>
      <c r="F17" s="41">
        <v>7</v>
      </c>
      <c r="G17" s="40">
        <v>7</v>
      </c>
      <c r="H17" s="15" t="s">
        <v>161</v>
      </c>
      <c r="I17" s="26">
        <v>15</v>
      </c>
      <c r="J17" s="18">
        <v>1</v>
      </c>
      <c r="K17" s="17">
        <v>16</v>
      </c>
      <c r="L17" s="37">
        <v>29</v>
      </c>
      <c r="M17" s="27"/>
      <c r="N17" s="30" t="s">
        <v>273</v>
      </c>
    </row>
    <row r="18" spans="1:14" ht="24">
      <c r="A18" s="81">
        <v>14</v>
      </c>
      <c r="B18" s="27"/>
      <c r="C18" s="12" t="s">
        <v>225</v>
      </c>
      <c r="D18" s="12" t="s">
        <v>12</v>
      </c>
      <c r="E18" s="19" t="s">
        <v>211</v>
      </c>
      <c r="F18" s="41">
        <v>7</v>
      </c>
      <c r="G18" s="40">
        <v>7</v>
      </c>
      <c r="H18" s="15" t="s">
        <v>212</v>
      </c>
      <c r="I18" s="26">
        <v>11</v>
      </c>
      <c r="J18" s="18">
        <v>4</v>
      </c>
      <c r="K18" s="17">
        <f>SUM(I18:J18)</f>
        <v>15</v>
      </c>
      <c r="L18" s="37">
        <v>29</v>
      </c>
      <c r="M18" s="27"/>
      <c r="N18" s="30" t="s">
        <v>273</v>
      </c>
    </row>
    <row r="19" spans="1:14" ht="24">
      <c r="A19" s="81">
        <v>15</v>
      </c>
      <c r="B19" s="27"/>
      <c r="C19" s="12" t="s">
        <v>235</v>
      </c>
      <c r="D19" s="12" t="s">
        <v>12</v>
      </c>
      <c r="E19" s="13" t="s">
        <v>227</v>
      </c>
      <c r="F19" s="41">
        <v>7</v>
      </c>
      <c r="G19" s="40">
        <v>7</v>
      </c>
      <c r="H19" s="15" t="s">
        <v>228</v>
      </c>
      <c r="I19" s="26">
        <v>13</v>
      </c>
      <c r="J19" s="18">
        <v>0</v>
      </c>
      <c r="K19" s="17">
        <v>13</v>
      </c>
      <c r="L19" s="37">
        <v>29</v>
      </c>
      <c r="M19" s="27"/>
      <c r="N19" s="30"/>
    </row>
    <row r="20" spans="1:14" ht="24">
      <c r="A20" s="81">
        <v>16</v>
      </c>
      <c r="B20" s="27"/>
      <c r="C20" s="21" t="s">
        <v>93</v>
      </c>
      <c r="D20" s="12" t="s">
        <v>12</v>
      </c>
      <c r="E20" s="19" t="s">
        <v>84</v>
      </c>
      <c r="F20" s="42">
        <v>7</v>
      </c>
      <c r="G20" s="40">
        <v>7</v>
      </c>
      <c r="H20" s="22" t="s">
        <v>85</v>
      </c>
      <c r="I20" s="26">
        <v>5</v>
      </c>
      <c r="J20" s="18">
        <v>7</v>
      </c>
      <c r="K20" s="17">
        <v>12</v>
      </c>
      <c r="L20" s="37">
        <v>29</v>
      </c>
      <c r="M20" s="27"/>
      <c r="N20" s="30"/>
    </row>
    <row r="21" spans="1:14" ht="24">
      <c r="A21" s="81">
        <v>17</v>
      </c>
      <c r="B21" s="27"/>
      <c r="C21" s="21" t="s">
        <v>95</v>
      </c>
      <c r="D21" s="12" t="s">
        <v>12</v>
      </c>
      <c r="E21" s="19" t="s">
        <v>84</v>
      </c>
      <c r="F21" s="41">
        <v>7</v>
      </c>
      <c r="G21" s="40">
        <v>7</v>
      </c>
      <c r="H21" s="22" t="s">
        <v>85</v>
      </c>
      <c r="I21" s="26">
        <v>5</v>
      </c>
      <c r="J21" s="18">
        <v>7</v>
      </c>
      <c r="K21" s="17">
        <v>12</v>
      </c>
      <c r="L21" s="37">
        <v>29</v>
      </c>
      <c r="M21" s="38"/>
      <c r="N21" s="30"/>
    </row>
    <row r="22" spans="1:14" ht="24">
      <c r="A22" s="81">
        <v>18</v>
      </c>
      <c r="B22" s="30"/>
      <c r="C22" s="12" t="s">
        <v>236</v>
      </c>
      <c r="D22" s="12" t="s">
        <v>12</v>
      </c>
      <c r="E22" s="13" t="s">
        <v>227</v>
      </c>
      <c r="F22" s="41">
        <v>7</v>
      </c>
      <c r="G22" s="40">
        <v>7</v>
      </c>
      <c r="H22" s="15" t="s">
        <v>228</v>
      </c>
      <c r="I22" s="26">
        <v>12</v>
      </c>
      <c r="J22" s="18">
        <v>0</v>
      </c>
      <c r="K22" s="17">
        <v>12</v>
      </c>
      <c r="L22" s="37">
        <v>29</v>
      </c>
      <c r="M22" s="27"/>
      <c r="N22" s="30"/>
    </row>
    <row r="23" spans="1:14" ht="24">
      <c r="A23" s="81">
        <v>19</v>
      </c>
      <c r="B23" s="30"/>
      <c r="C23" s="21" t="s">
        <v>94</v>
      </c>
      <c r="D23" s="12" t="s">
        <v>12</v>
      </c>
      <c r="E23" s="19" t="s">
        <v>84</v>
      </c>
      <c r="F23" s="41">
        <v>7</v>
      </c>
      <c r="G23" s="40">
        <v>7</v>
      </c>
      <c r="H23" s="22" t="s">
        <v>85</v>
      </c>
      <c r="I23" s="26">
        <v>4</v>
      </c>
      <c r="J23" s="18">
        <v>7</v>
      </c>
      <c r="K23" s="17">
        <v>11</v>
      </c>
      <c r="L23" s="37">
        <v>29</v>
      </c>
      <c r="M23" s="27"/>
      <c r="N23" s="30"/>
    </row>
    <row r="24" spans="1:14" ht="24">
      <c r="A24" s="81">
        <v>20</v>
      </c>
      <c r="B24" s="30"/>
      <c r="C24" s="21" t="s">
        <v>92</v>
      </c>
      <c r="D24" s="12" t="s">
        <v>12</v>
      </c>
      <c r="E24" s="13" t="s">
        <v>84</v>
      </c>
      <c r="F24" s="41">
        <v>7</v>
      </c>
      <c r="G24" s="40">
        <v>7</v>
      </c>
      <c r="H24" s="22" t="s">
        <v>85</v>
      </c>
      <c r="I24" s="26">
        <v>3</v>
      </c>
      <c r="J24" s="18">
        <v>7</v>
      </c>
      <c r="K24" s="17">
        <v>10</v>
      </c>
      <c r="L24" s="37">
        <v>29</v>
      </c>
      <c r="M24" s="27"/>
      <c r="N24" s="30"/>
    </row>
  </sheetData>
  <sortState ref="C5:K24">
    <sortCondition descending="1" ref="K5:K24"/>
  </sortState>
  <mergeCells count="15">
    <mergeCell ref="B1:K1"/>
    <mergeCell ref="K3:K4"/>
    <mergeCell ref="L3:L4"/>
    <mergeCell ref="M3:M4"/>
    <mergeCell ref="H3:H4"/>
    <mergeCell ref="I3:I4"/>
    <mergeCell ref="J3:J4"/>
    <mergeCell ref="F3:F4"/>
    <mergeCell ref="G3:G4"/>
    <mergeCell ref="B2:M2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25"/>
  <sheetViews>
    <sheetView workbookViewId="0">
      <selection activeCell="B1" sqref="B1:K1"/>
    </sheetView>
  </sheetViews>
  <sheetFormatPr defaultColWidth="7.7109375" defaultRowHeight="12.75"/>
  <cols>
    <col min="1" max="1" width="4.28515625" style="3" customWidth="1"/>
    <col min="2" max="2" width="5.85546875" style="3" bestFit="1" customWidth="1"/>
    <col min="3" max="3" width="17.85546875" style="4" customWidth="1"/>
    <col min="4" max="4" width="11.7109375" style="4" customWidth="1"/>
    <col min="5" max="5" width="18.85546875" style="4" customWidth="1"/>
    <col min="6" max="6" width="10.140625" style="4" customWidth="1"/>
    <col min="7" max="7" width="10.28515625" style="3" customWidth="1"/>
    <col min="8" max="8" width="18.140625" style="4" customWidth="1"/>
    <col min="9" max="9" width="9.7109375" style="4" customWidth="1"/>
    <col min="10" max="10" width="10.85546875" style="3" customWidth="1"/>
    <col min="11" max="11" width="8.140625" style="3" customWidth="1"/>
    <col min="12" max="12" width="8.42578125" style="3" customWidth="1"/>
    <col min="13" max="13" width="11.85546875" style="6" customWidth="1"/>
    <col min="14" max="14" width="10.85546875" style="3" customWidth="1"/>
    <col min="15" max="16384" width="7.7109375" style="3"/>
  </cols>
  <sheetData>
    <row r="1" spans="1:14" s="1" customFormat="1">
      <c r="A1" s="9"/>
      <c r="B1" s="89" t="s">
        <v>284</v>
      </c>
      <c r="C1" s="89"/>
      <c r="D1" s="89"/>
      <c r="E1" s="89"/>
      <c r="F1" s="89"/>
      <c r="G1" s="89"/>
      <c r="H1" s="89"/>
      <c r="I1" s="89"/>
      <c r="J1" s="89"/>
      <c r="K1" s="89"/>
      <c r="M1" s="5"/>
    </row>
    <row r="2" spans="1:14">
      <c r="A2" s="2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</row>
    <row r="3" spans="1:14" ht="33.75" customHeight="1">
      <c r="A3" s="90" t="s">
        <v>1</v>
      </c>
      <c r="B3" s="90" t="s">
        <v>0</v>
      </c>
      <c r="C3" s="90" t="s">
        <v>6</v>
      </c>
      <c r="D3" s="90" t="s">
        <v>8</v>
      </c>
      <c r="E3" s="90" t="s">
        <v>2</v>
      </c>
      <c r="F3" s="90" t="s">
        <v>9</v>
      </c>
      <c r="G3" s="90" t="s">
        <v>10</v>
      </c>
      <c r="H3" s="90" t="s">
        <v>7</v>
      </c>
      <c r="I3" s="90" t="s">
        <v>13</v>
      </c>
      <c r="J3" s="90" t="s">
        <v>14</v>
      </c>
      <c r="K3" s="90" t="s">
        <v>3</v>
      </c>
      <c r="L3" s="90" t="s">
        <v>5</v>
      </c>
      <c r="M3" s="99" t="s">
        <v>4</v>
      </c>
      <c r="N3" s="30" t="s">
        <v>272</v>
      </c>
    </row>
    <row r="4" spans="1:14" ht="33" customHeight="1">
      <c r="A4" s="90"/>
      <c r="B4" s="90"/>
      <c r="C4" s="91"/>
      <c r="D4" s="98"/>
      <c r="E4" s="90"/>
      <c r="F4" s="90"/>
      <c r="G4" s="90"/>
      <c r="H4" s="90"/>
      <c r="I4" s="90"/>
      <c r="J4" s="90"/>
      <c r="K4" s="90"/>
      <c r="L4" s="90"/>
      <c r="M4" s="99"/>
      <c r="N4" s="30"/>
    </row>
    <row r="5" spans="1:14" ht="36">
      <c r="A5" s="29">
        <v>1</v>
      </c>
      <c r="B5" s="31"/>
      <c r="C5" s="12" t="s">
        <v>175</v>
      </c>
      <c r="D5" s="12" t="s">
        <v>12</v>
      </c>
      <c r="E5" s="19" t="s">
        <v>160</v>
      </c>
      <c r="F5" s="41">
        <v>8</v>
      </c>
      <c r="G5" s="40">
        <v>8</v>
      </c>
      <c r="H5" s="15" t="s">
        <v>161</v>
      </c>
      <c r="I5" s="26">
        <v>23</v>
      </c>
      <c r="J5" s="18">
        <v>2</v>
      </c>
      <c r="K5" s="17">
        <v>25</v>
      </c>
      <c r="L5" s="37">
        <v>29</v>
      </c>
      <c r="M5" s="27"/>
      <c r="N5" s="30" t="s">
        <v>275</v>
      </c>
    </row>
    <row r="6" spans="1:14" ht="36">
      <c r="A6" s="29">
        <v>2</v>
      </c>
      <c r="B6" s="31"/>
      <c r="C6" s="12" t="s">
        <v>237</v>
      </c>
      <c r="D6" s="12" t="s">
        <v>12</v>
      </c>
      <c r="E6" s="13" t="s">
        <v>227</v>
      </c>
      <c r="F6" s="41">
        <v>8</v>
      </c>
      <c r="G6" s="40">
        <v>8</v>
      </c>
      <c r="H6" s="15" t="s">
        <v>228</v>
      </c>
      <c r="I6" s="26">
        <v>25</v>
      </c>
      <c r="J6" s="18">
        <v>0</v>
      </c>
      <c r="K6" s="17">
        <v>25</v>
      </c>
      <c r="L6" s="37">
        <v>29</v>
      </c>
      <c r="M6" s="27"/>
      <c r="N6" s="30" t="s">
        <v>275</v>
      </c>
    </row>
    <row r="7" spans="1:14" ht="36">
      <c r="A7" s="29">
        <v>3</v>
      </c>
      <c r="B7" s="31"/>
      <c r="C7" s="12" t="s">
        <v>176</v>
      </c>
      <c r="D7" s="12" t="s">
        <v>12</v>
      </c>
      <c r="E7" s="19" t="s">
        <v>160</v>
      </c>
      <c r="F7" s="41">
        <v>8</v>
      </c>
      <c r="G7" s="40">
        <v>8</v>
      </c>
      <c r="H7" s="15" t="s">
        <v>161</v>
      </c>
      <c r="I7" s="26">
        <v>22</v>
      </c>
      <c r="J7" s="18">
        <v>2</v>
      </c>
      <c r="K7" s="17">
        <v>24</v>
      </c>
      <c r="L7" s="37">
        <v>29</v>
      </c>
      <c r="M7" s="27"/>
      <c r="N7" s="30" t="s">
        <v>275</v>
      </c>
    </row>
    <row r="8" spans="1:14" ht="24">
      <c r="A8" s="81">
        <v>4</v>
      </c>
      <c r="B8" s="31"/>
      <c r="C8" s="12" t="s">
        <v>64</v>
      </c>
      <c r="D8" s="12" t="s">
        <v>12</v>
      </c>
      <c r="E8" s="13" t="s">
        <v>11</v>
      </c>
      <c r="F8" s="41">
        <v>8</v>
      </c>
      <c r="G8" s="39">
        <v>8</v>
      </c>
      <c r="H8" s="36" t="s">
        <v>46</v>
      </c>
      <c r="I8" s="52">
        <v>17</v>
      </c>
      <c r="J8" s="37">
        <v>6</v>
      </c>
      <c r="K8" s="17">
        <v>23</v>
      </c>
      <c r="L8" s="37">
        <v>29</v>
      </c>
      <c r="M8" s="27"/>
      <c r="N8" s="30" t="s">
        <v>275</v>
      </c>
    </row>
    <row r="9" spans="1:14" ht="36">
      <c r="A9" s="81">
        <v>5</v>
      </c>
      <c r="B9" s="31"/>
      <c r="C9" s="54" t="s">
        <v>79</v>
      </c>
      <c r="D9" s="54" t="s">
        <v>12</v>
      </c>
      <c r="E9" s="23" t="s">
        <v>77</v>
      </c>
      <c r="F9" s="65">
        <v>8</v>
      </c>
      <c r="G9" s="63">
        <v>8</v>
      </c>
      <c r="H9" s="56" t="s">
        <v>78</v>
      </c>
      <c r="I9" s="68">
        <v>10</v>
      </c>
      <c r="J9" s="57">
        <v>13</v>
      </c>
      <c r="K9" s="58">
        <v>23</v>
      </c>
      <c r="L9" s="37">
        <v>29</v>
      </c>
      <c r="M9" s="27"/>
      <c r="N9" s="30" t="s">
        <v>275</v>
      </c>
    </row>
    <row r="10" spans="1:14" ht="24">
      <c r="A10" s="81">
        <v>6</v>
      </c>
      <c r="B10" s="31"/>
      <c r="C10" s="12" t="s">
        <v>152</v>
      </c>
      <c r="D10" s="12" t="s">
        <v>12</v>
      </c>
      <c r="E10" s="19" t="s">
        <v>144</v>
      </c>
      <c r="F10" s="41">
        <v>8</v>
      </c>
      <c r="G10" s="40">
        <v>8</v>
      </c>
      <c r="H10" s="15" t="s">
        <v>145</v>
      </c>
      <c r="I10" s="26">
        <v>18</v>
      </c>
      <c r="J10" s="18">
        <v>5</v>
      </c>
      <c r="K10" s="17">
        <v>23</v>
      </c>
      <c r="L10" s="37">
        <v>29</v>
      </c>
      <c r="M10" s="27"/>
      <c r="N10" s="30" t="s">
        <v>275</v>
      </c>
    </row>
    <row r="11" spans="1:14" ht="36">
      <c r="A11" s="81">
        <v>7</v>
      </c>
      <c r="B11" s="27"/>
      <c r="C11" s="51" t="s">
        <v>238</v>
      </c>
      <c r="D11" s="12" t="s">
        <v>12</v>
      </c>
      <c r="E11" s="13" t="s">
        <v>227</v>
      </c>
      <c r="F11" s="41">
        <v>8</v>
      </c>
      <c r="G11" s="40">
        <v>8</v>
      </c>
      <c r="H11" s="15" t="s">
        <v>228</v>
      </c>
      <c r="I11" s="26">
        <v>23</v>
      </c>
      <c r="J11" s="18">
        <v>0</v>
      </c>
      <c r="K11" s="17">
        <v>23</v>
      </c>
      <c r="L11" s="37">
        <v>29</v>
      </c>
      <c r="M11" s="27"/>
      <c r="N11" s="30" t="s">
        <v>275</v>
      </c>
    </row>
    <row r="12" spans="1:14" ht="24">
      <c r="A12" s="81">
        <v>8</v>
      </c>
      <c r="B12" s="27"/>
      <c r="C12" s="12" t="s">
        <v>147</v>
      </c>
      <c r="D12" s="12" t="s">
        <v>12</v>
      </c>
      <c r="E12" s="13" t="s">
        <v>144</v>
      </c>
      <c r="F12" s="41">
        <v>8</v>
      </c>
      <c r="G12" s="40">
        <v>8</v>
      </c>
      <c r="H12" s="15" t="s">
        <v>148</v>
      </c>
      <c r="I12" s="25">
        <v>17</v>
      </c>
      <c r="J12" s="25">
        <v>5</v>
      </c>
      <c r="K12" s="25">
        <v>22</v>
      </c>
      <c r="L12" s="37">
        <v>29</v>
      </c>
      <c r="M12" s="27"/>
      <c r="N12" s="30" t="s">
        <v>275</v>
      </c>
    </row>
    <row r="13" spans="1:14" ht="36">
      <c r="A13" s="81">
        <v>9</v>
      </c>
      <c r="B13" s="27"/>
      <c r="C13" s="12" t="s">
        <v>239</v>
      </c>
      <c r="D13" s="12" t="s">
        <v>12</v>
      </c>
      <c r="E13" s="13" t="s">
        <v>227</v>
      </c>
      <c r="F13" s="41">
        <v>8</v>
      </c>
      <c r="G13" s="40">
        <v>8</v>
      </c>
      <c r="H13" s="15" t="s">
        <v>228</v>
      </c>
      <c r="I13" s="26">
        <v>22</v>
      </c>
      <c r="J13" s="18">
        <v>0</v>
      </c>
      <c r="K13" s="17">
        <v>22</v>
      </c>
      <c r="L13" s="37">
        <v>29</v>
      </c>
      <c r="M13" s="27"/>
      <c r="N13" s="30" t="s">
        <v>275</v>
      </c>
    </row>
    <row r="14" spans="1:14" ht="24">
      <c r="A14" s="81">
        <v>10</v>
      </c>
      <c r="B14" s="27"/>
      <c r="C14" s="12" t="s">
        <v>65</v>
      </c>
      <c r="D14" s="12" t="s">
        <v>12</v>
      </c>
      <c r="E14" s="19" t="s">
        <v>11</v>
      </c>
      <c r="F14" s="41">
        <v>8</v>
      </c>
      <c r="G14" s="39">
        <v>8</v>
      </c>
      <c r="H14" s="36" t="s">
        <v>46</v>
      </c>
      <c r="I14" s="52">
        <v>15</v>
      </c>
      <c r="J14" s="37">
        <v>6</v>
      </c>
      <c r="K14" s="17">
        <v>21</v>
      </c>
      <c r="L14" s="37">
        <v>29</v>
      </c>
      <c r="M14" s="27"/>
      <c r="N14" s="30" t="s">
        <v>275</v>
      </c>
    </row>
    <row r="15" spans="1:14" ht="24">
      <c r="A15" s="81">
        <v>11</v>
      </c>
      <c r="B15" s="27"/>
      <c r="C15" s="12" t="s">
        <v>151</v>
      </c>
      <c r="D15" s="12" t="s">
        <v>12</v>
      </c>
      <c r="E15" s="19" t="s">
        <v>144</v>
      </c>
      <c r="F15" s="41">
        <v>8</v>
      </c>
      <c r="G15" s="40">
        <v>8</v>
      </c>
      <c r="H15" s="15" t="s">
        <v>148</v>
      </c>
      <c r="I15" s="25">
        <v>16</v>
      </c>
      <c r="J15" s="25">
        <v>5</v>
      </c>
      <c r="K15" s="25">
        <v>21</v>
      </c>
      <c r="L15" s="37">
        <v>29</v>
      </c>
      <c r="M15" s="27"/>
      <c r="N15" s="30" t="s">
        <v>275</v>
      </c>
    </row>
    <row r="16" spans="1:14" ht="24">
      <c r="A16" s="81">
        <v>12</v>
      </c>
      <c r="B16" s="27"/>
      <c r="C16" s="12" t="s">
        <v>67</v>
      </c>
      <c r="D16" s="12" t="s">
        <v>12</v>
      </c>
      <c r="E16" s="19" t="s">
        <v>11</v>
      </c>
      <c r="F16" s="41">
        <v>8</v>
      </c>
      <c r="G16" s="39">
        <v>8</v>
      </c>
      <c r="H16" s="36" t="s">
        <v>46</v>
      </c>
      <c r="I16" s="52">
        <v>14</v>
      </c>
      <c r="J16" s="37">
        <v>6</v>
      </c>
      <c r="K16" s="17">
        <v>20</v>
      </c>
      <c r="L16" s="37">
        <v>29</v>
      </c>
      <c r="M16" s="27"/>
      <c r="N16" s="30" t="s">
        <v>275</v>
      </c>
    </row>
    <row r="17" spans="1:14" ht="36">
      <c r="A17" s="81">
        <v>13</v>
      </c>
      <c r="B17" s="27"/>
      <c r="C17" s="54" t="s">
        <v>76</v>
      </c>
      <c r="D17" s="54" t="s">
        <v>12</v>
      </c>
      <c r="E17" s="23" t="s">
        <v>77</v>
      </c>
      <c r="F17" s="65">
        <v>8</v>
      </c>
      <c r="G17" s="63">
        <v>8</v>
      </c>
      <c r="H17" s="56" t="s">
        <v>78</v>
      </c>
      <c r="I17" s="68">
        <v>10</v>
      </c>
      <c r="J17" s="57">
        <v>10</v>
      </c>
      <c r="K17" s="58">
        <v>20</v>
      </c>
      <c r="L17" s="37">
        <v>29</v>
      </c>
      <c r="M17" s="27"/>
      <c r="N17" s="30" t="s">
        <v>275</v>
      </c>
    </row>
    <row r="18" spans="1:14" ht="24">
      <c r="A18" s="81">
        <v>14</v>
      </c>
      <c r="B18" s="27"/>
      <c r="C18" s="12" t="s">
        <v>66</v>
      </c>
      <c r="D18" s="12" t="s">
        <v>12</v>
      </c>
      <c r="E18" s="19" t="s">
        <v>11</v>
      </c>
      <c r="F18" s="41">
        <v>8</v>
      </c>
      <c r="G18" s="39">
        <v>8</v>
      </c>
      <c r="H18" s="36" t="s">
        <v>46</v>
      </c>
      <c r="I18" s="52">
        <v>14</v>
      </c>
      <c r="J18" s="37">
        <v>5</v>
      </c>
      <c r="K18" s="17">
        <v>19</v>
      </c>
      <c r="L18" s="37">
        <v>29</v>
      </c>
      <c r="M18" s="27"/>
      <c r="N18" s="30" t="s">
        <v>275</v>
      </c>
    </row>
    <row r="19" spans="1:14" ht="24">
      <c r="A19" s="81">
        <v>15</v>
      </c>
      <c r="B19" s="27"/>
      <c r="C19" s="59" t="s">
        <v>149</v>
      </c>
      <c r="D19" s="59" t="s">
        <v>12</v>
      </c>
      <c r="E19" s="60" t="s">
        <v>150</v>
      </c>
      <c r="F19" s="66">
        <v>8</v>
      </c>
      <c r="G19" s="64">
        <v>8</v>
      </c>
      <c r="H19" s="15" t="s">
        <v>148</v>
      </c>
      <c r="I19" s="67">
        <v>13</v>
      </c>
      <c r="J19" s="61">
        <v>5</v>
      </c>
      <c r="K19" s="62">
        <v>18</v>
      </c>
      <c r="L19" s="37">
        <v>29</v>
      </c>
      <c r="M19" s="27"/>
      <c r="N19" s="30" t="s">
        <v>275</v>
      </c>
    </row>
    <row r="20" spans="1:14" ht="24">
      <c r="A20" s="81">
        <v>16</v>
      </c>
      <c r="B20" s="27"/>
      <c r="C20" s="12" t="s">
        <v>69</v>
      </c>
      <c r="D20" s="12" t="s">
        <v>12</v>
      </c>
      <c r="E20" s="19" t="s">
        <v>11</v>
      </c>
      <c r="F20" s="41">
        <v>8</v>
      </c>
      <c r="G20" s="39">
        <v>8</v>
      </c>
      <c r="H20" s="36" t="s">
        <v>46</v>
      </c>
      <c r="I20" s="52">
        <v>12</v>
      </c>
      <c r="J20" s="37">
        <v>5</v>
      </c>
      <c r="K20" s="17">
        <v>17</v>
      </c>
      <c r="L20" s="37">
        <v>29</v>
      </c>
      <c r="M20" s="27"/>
      <c r="N20" s="30" t="s">
        <v>275</v>
      </c>
    </row>
    <row r="21" spans="1:14" ht="24">
      <c r="A21" s="81">
        <v>17</v>
      </c>
      <c r="B21" s="30"/>
      <c r="C21" s="12" t="s">
        <v>68</v>
      </c>
      <c r="D21" s="12" t="s">
        <v>12</v>
      </c>
      <c r="E21" s="19" t="s">
        <v>11</v>
      </c>
      <c r="F21" s="41">
        <v>8</v>
      </c>
      <c r="G21" s="39">
        <v>8</v>
      </c>
      <c r="H21" s="36" t="s">
        <v>46</v>
      </c>
      <c r="I21" s="52">
        <v>12</v>
      </c>
      <c r="J21" s="37">
        <v>4</v>
      </c>
      <c r="K21" s="17">
        <v>16</v>
      </c>
      <c r="L21" s="37">
        <v>29</v>
      </c>
      <c r="M21" s="27"/>
      <c r="N21" s="30" t="s">
        <v>275</v>
      </c>
    </row>
    <row r="22" spans="1:14" ht="36">
      <c r="A22" s="81">
        <v>18</v>
      </c>
      <c r="B22" s="30"/>
      <c r="C22" s="12" t="s">
        <v>274</v>
      </c>
      <c r="D22" s="12" t="s">
        <v>12</v>
      </c>
      <c r="E22" s="19" t="s">
        <v>160</v>
      </c>
      <c r="F22" s="41">
        <v>8</v>
      </c>
      <c r="G22" s="40">
        <v>8</v>
      </c>
      <c r="H22" s="15" t="s">
        <v>161</v>
      </c>
      <c r="I22" s="26">
        <v>14</v>
      </c>
      <c r="J22" s="18">
        <v>1</v>
      </c>
      <c r="K22" s="17">
        <v>15</v>
      </c>
      <c r="L22" s="37">
        <v>29</v>
      </c>
      <c r="M22" s="27"/>
      <c r="N22" s="30" t="s">
        <v>275</v>
      </c>
    </row>
    <row r="23" spans="1:14" ht="24">
      <c r="A23" s="81">
        <v>19</v>
      </c>
      <c r="B23" s="30"/>
      <c r="C23" s="12" t="s">
        <v>99</v>
      </c>
      <c r="D23" s="12" t="s">
        <v>12</v>
      </c>
      <c r="E23" s="13" t="s">
        <v>84</v>
      </c>
      <c r="F23" s="41">
        <v>8</v>
      </c>
      <c r="G23" s="40">
        <v>8</v>
      </c>
      <c r="H23" s="15" t="s">
        <v>97</v>
      </c>
      <c r="I23" s="26">
        <v>4</v>
      </c>
      <c r="J23" s="16">
        <v>7</v>
      </c>
      <c r="K23" s="17">
        <v>11</v>
      </c>
      <c r="L23" s="37">
        <v>29</v>
      </c>
      <c r="M23" s="27"/>
      <c r="N23" s="30"/>
    </row>
    <row r="24" spans="1:14" ht="36">
      <c r="A24" s="81">
        <v>20</v>
      </c>
      <c r="B24" s="30"/>
      <c r="C24" s="12" t="s">
        <v>96</v>
      </c>
      <c r="D24" s="12" t="s">
        <v>12</v>
      </c>
      <c r="E24" s="13" t="s">
        <v>84</v>
      </c>
      <c r="F24" s="41">
        <v>8</v>
      </c>
      <c r="G24" s="40">
        <v>8</v>
      </c>
      <c r="H24" s="15" t="s">
        <v>97</v>
      </c>
      <c r="I24" s="26">
        <v>6</v>
      </c>
      <c r="J24" s="16">
        <v>1</v>
      </c>
      <c r="K24" s="17">
        <v>7</v>
      </c>
      <c r="L24" s="37">
        <v>29</v>
      </c>
      <c r="M24" s="27"/>
      <c r="N24" s="30"/>
    </row>
    <row r="25" spans="1:14" ht="24">
      <c r="A25" s="81">
        <v>21</v>
      </c>
      <c r="B25" s="30"/>
      <c r="C25" s="12" t="s">
        <v>98</v>
      </c>
      <c r="D25" s="12" t="s">
        <v>12</v>
      </c>
      <c r="E25" s="13" t="s">
        <v>84</v>
      </c>
      <c r="F25" s="41">
        <v>8</v>
      </c>
      <c r="G25" s="40">
        <v>8</v>
      </c>
      <c r="H25" s="15" t="s">
        <v>97</v>
      </c>
      <c r="I25" s="26">
        <v>4</v>
      </c>
      <c r="J25" s="16">
        <v>0</v>
      </c>
      <c r="K25" s="17">
        <v>4</v>
      </c>
      <c r="L25" s="37">
        <v>29</v>
      </c>
      <c r="M25" s="27"/>
      <c r="N25" s="30"/>
    </row>
  </sheetData>
  <sortState ref="C5:K25">
    <sortCondition descending="1" ref="K5:K25"/>
  </sortState>
  <mergeCells count="15">
    <mergeCell ref="B1:K1"/>
    <mergeCell ref="A3:A4"/>
    <mergeCell ref="B3:B4"/>
    <mergeCell ref="C3:C4"/>
    <mergeCell ref="D3:D4"/>
    <mergeCell ref="E3:E4"/>
    <mergeCell ref="B2:M2"/>
    <mergeCell ref="K3:K4"/>
    <mergeCell ref="L3:L4"/>
    <mergeCell ref="M3:M4"/>
    <mergeCell ref="F3:F4"/>
    <mergeCell ref="G3:G4"/>
    <mergeCell ref="H3:H4"/>
    <mergeCell ref="I3:I4"/>
    <mergeCell ref="J3:J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N27"/>
  <sheetViews>
    <sheetView workbookViewId="0">
      <selection activeCell="B1" sqref="B1:K1"/>
    </sheetView>
  </sheetViews>
  <sheetFormatPr defaultColWidth="7.7109375" defaultRowHeight="12.75"/>
  <cols>
    <col min="1" max="1" width="4.28515625" style="3" customWidth="1"/>
    <col min="2" max="2" width="5.85546875" style="3" bestFit="1" customWidth="1"/>
    <col min="3" max="3" width="15.7109375" style="4" customWidth="1"/>
    <col min="4" max="4" width="10.140625" style="4" customWidth="1"/>
    <col min="5" max="5" width="18" style="4" customWidth="1"/>
    <col min="6" max="6" width="10.140625" style="4" customWidth="1"/>
    <col min="7" max="7" width="10.28515625" style="3" customWidth="1"/>
    <col min="8" max="8" width="18.140625" style="4" customWidth="1"/>
    <col min="9" max="9" width="11.85546875" style="4" customWidth="1"/>
    <col min="10" max="10" width="10.85546875" style="3" customWidth="1"/>
    <col min="11" max="11" width="8.140625" style="3" customWidth="1"/>
    <col min="12" max="12" width="8.42578125" style="3" customWidth="1"/>
    <col min="13" max="13" width="11.85546875" style="6" customWidth="1"/>
    <col min="14" max="14" width="12.140625" style="3" customWidth="1"/>
    <col min="15" max="16384" width="7.7109375" style="3"/>
  </cols>
  <sheetData>
    <row r="1" spans="1:14" s="1" customFormat="1">
      <c r="A1" s="9"/>
      <c r="B1" s="89" t="s">
        <v>284</v>
      </c>
      <c r="C1" s="89"/>
      <c r="D1" s="89"/>
      <c r="E1" s="89"/>
      <c r="F1" s="89"/>
      <c r="G1" s="89"/>
      <c r="H1" s="89"/>
      <c r="I1" s="89"/>
      <c r="J1" s="89"/>
      <c r="K1" s="89"/>
      <c r="M1" s="5"/>
    </row>
    <row r="2" spans="1:14">
      <c r="A2" s="2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</row>
    <row r="3" spans="1:14" ht="33.75" customHeight="1">
      <c r="A3" s="90" t="s">
        <v>1</v>
      </c>
      <c r="B3" s="90" t="s">
        <v>0</v>
      </c>
      <c r="C3" s="90" t="s">
        <v>6</v>
      </c>
      <c r="D3" s="90" t="s">
        <v>8</v>
      </c>
      <c r="E3" s="90" t="s">
        <v>2</v>
      </c>
      <c r="F3" s="90" t="s">
        <v>9</v>
      </c>
      <c r="G3" s="90" t="s">
        <v>10</v>
      </c>
      <c r="H3" s="90" t="s">
        <v>7</v>
      </c>
      <c r="I3" s="90" t="s">
        <v>13</v>
      </c>
      <c r="J3" s="90" t="s">
        <v>14</v>
      </c>
      <c r="K3" s="90" t="s">
        <v>3</v>
      </c>
      <c r="L3" s="90" t="s">
        <v>5</v>
      </c>
      <c r="M3" s="99" t="s">
        <v>4</v>
      </c>
      <c r="N3" s="31" t="s">
        <v>276</v>
      </c>
    </row>
    <row r="4" spans="1:14" ht="33" customHeight="1">
      <c r="A4" s="90"/>
      <c r="B4" s="90"/>
      <c r="C4" s="105"/>
      <c r="D4" s="105"/>
      <c r="E4" s="90"/>
      <c r="F4" s="90"/>
      <c r="G4" s="90"/>
      <c r="H4" s="90"/>
      <c r="I4" s="90"/>
      <c r="J4" s="90"/>
      <c r="K4" s="90"/>
      <c r="L4" s="90"/>
      <c r="M4" s="99"/>
      <c r="N4" s="31"/>
    </row>
    <row r="5" spans="1:14" ht="36">
      <c r="A5" s="29">
        <v>1</v>
      </c>
      <c r="B5" s="31"/>
      <c r="C5" s="50" t="s">
        <v>73</v>
      </c>
      <c r="D5" s="50" t="s">
        <v>12</v>
      </c>
      <c r="E5" s="36" t="s">
        <v>11</v>
      </c>
      <c r="F5" s="29">
        <v>9</v>
      </c>
      <c r="G5" s="35">
        <v>9</v>
      </c>
      <c r="H5" s="36" t="s">
        <v>46</v>
      </c>
      <c r="I5" s="52">
        <v>21</v>
      </c>
      <c r="J5" s="37">
        <v>7</v>
      </c>
      <c r="K5" s="17">
        <v>28</v>
      </c>
      <c r="L5" s="37">
        <v>32</v>
      </c>
      <c r="M5" s="31"/>
      <c r="N5" s="31" t="s">
        <v>273</v>
      </c>
    </row>
    <row r="6" spans="1:14" ht="36">
      <c r="A6" s="29">
        <v>2</v>
      </c>
      <c r="B6" s="31"/>
      <c r="C6" s="50" t="s">
        <v>71</v>
      </c>
      <c r="D6" s="50" t="s">
        <v>12</v>
      </c>
      <c r="E6" s="36" t="s">
        <v>11</v>
      </c>
      <c r="F6" s="29">
        <v>9</v>
      </c>
      <c r="G6" s="35">
        <v>9</v>
      </c>
      <c r="H6" s="36" t="s">
        <v>46</v>
      </c>
      <c r="I6" s="52">
        <v>20</v>
      </c>
      <c r="J6" s="37">
        <v>7</v>
      </c>
      <c r="K6" s="17">
        <v>27</v>
      </c>
      <c r="L6" s="37">
        <v>32</v>
      </c>
      <c r="M6" s="31"/>
      <c r="N6" s="31" t="s">
        <v>273</v>
      </c>
    </row>
    <row r="7" spans="1:14" ht="36">
      <c r="A7" s="81">
        <v>3</v>
      </c>
      <c r="B7" s="31"/>
      <c r="C7" s="50" t="s">
        <v>72</v>
      </c>
      <c r="D7" s="50" t="s">
        <v>12</v>
      </c>
      <c r="E7" s="36" t="s">
        <v>11</v>
      </c>
      <c r="F7" s="29">
        <v>9</v>
      </c>
      <c r="G7" s="35">
        <v>9</v>
      </c>
      <c r="H7" s="36" t="s">
        <v>46</v>
      </c>
      <c r="I7" s="52">
        <v>20</v>
      </c>
      <c r="J7" s="37">
        <v>6</v>
      </c>
      <c r="K7" s="17">
        <v>26</v>
      </c>
      <c r="L7" s="37">
        <v>32</v>
      </c>
      <c r="M7" s="31"/>
      <c r="N7" s="31" t="s">
        <v>273</v>
      </c>
    </row>
    <row r="8" spans="1:14" ht="36">
      <c r="A8" s="81">
        <v>4</v>
      </c>
      <c r="B8" s="31"/>
      <c r="C8" s="50" t="s">
        <v>74</v>
      </c>
      <c r="D8" s="50" t="s">
        <v>12</v>
      </c>
      <c r="E8" s="36" t="s">
        <v>11</v>
      </c>
      <c r="F8" s="29">
        <v>9</v>
      </c>
      <c r="G8" s="35">
        <v>9</v>
      </c>
      <c r="H8" s="36" t="s">
        <v>46</v>
      </c>
      <c r="I8" s="52">
        <v>20</v>
      </c>
      <c r="J8" s="37">
        <v>5</v>
      </c>
      <c r="K8" s="17">
        <v>25</v>
      </c>
      <c r="L8" s="37">
        <v>32</v>
      </c>
      <c r="M8" s="31"/>
      <c r="N8" s="31" t="s">
        <v>273</v>
      </c>
    </row>
    <row r="9" spans="1:14" ht="36">
      <c r="A9" s="81">
        <v>5</v>
      </c>
      <c r="B9" s="31"/>
      <c r="C9" s="50" t="s">
        <v>75</v>
      </c>
      <c r="D9" s="50" t="s">
        <v>12</v>
      </c>
      <c r="E9" s="36" t="s">
        <v>11</v>
      </c>
      <c r="F9" s="29">
        <v>9</v>
      </c>
      <c r="G9" s="35">
        <v>9</v>
      </c>
      <c r="H9" s="36" t="s">
        <v>46</v>
      </c>
      <c r="I9" s="52">
        <v>19</v>
      </c>
      <c r="J9" s="37">
        <v>5</v>
      </c>
      <c r="K9" s="17">
        <v>24</v>
      </c>
      <c r="L9" s="37">
        <v>32</v>
      </c>
      <c r="M9" s="31"/>
      <c r="N9" s="31" t="s">
        <v>273</v>
      </c>
    </row>
    <row r="10" spans="1:14" ht="36">
      <c r="A10" s="81">
        <v>6</v>
      </c>
      <c r="B10" s="31"/>
      <c r="C10" s="50" t="s">
        <v>177</v>
      </c>
      <c r="D10" s="50" t="s">
        <v>12</v>
      </c>
      <c r="E10" s="36" t="s">
        <v>160</v>
      </c>
      <c r="F10" s="29">
        <v>9</v>
      </c>
      <c r="G10" s="14">
        <v>9</v>
      </c>
      <c r="H10" s="15" t="s">
        <v>161</v>
      </c>
      <c r="I10" s="26">
        <v>24</v>
      </c>
      <c r="J10" s="18">
        <v>0</v>
      </c>
      <c r="K10" s="17">
        <v>24</v>
      </c>
      <c r="L10" s="37">
        <v>32</v>
      </c>
      <c r="M10" s="31"/>
      <c r="N10" s="31" t="s">
        <v>273</v>
      </c>
    </row>
    <row r="11" spans="1:14" ht="36">
      <c r="A11" s="81">
        <v>7</v>
      </c>
      <c r="B11" s="31"/>
      <c r="C11" s="50" t="s">
        <v>70</v>
      </c>
      <c r="D11" s="50" t="s">
        <v>12</v>
      </c>
      <c r="E11" s="36" t="s">
        <v>11</v>
      </c>
      <c r="F11" s="29">
        <v>9</v>
      </c>
      <c r="G11" s="35">
        <v>9</v>
      </c>
      <c r="H11" s="36" t="s">
        <v>46</v>
      </c>
      <c r="I11" s="52">
        <v>18</v>
      </c>
      <c r="J11" s="25">
        <v>5</v>
      </c>
      <c r="K11" s="17">
        <v>23</v>
      </c>
      <c r="L11" s="57">
        <v>32</v>
      </c>
      <c r="M11" s="31"/>
      <c r="N11" s="31" t="s">
        <v>273</v>
      </c>
    </row>
    <row r="12" spans="1:14" ht="36">
      <c r="A12" s="81">
        <v>8</v>
      </c>
      <c r="B12" s="31"/>
      <c r="C12" s="50" t="s">
        <v>179</v>
      </c>
      <c r="D12" s="50" t="s">
        <v>12</v>
      </c>
      <c r="E12" s="36" t="s">
        <v>160</v>
      </c>
      <c r="F12" s="29">
        <v>9</v>
      </c>
      <c r="G12" s="14">
        <v>9</v>
      </c>
      <c r="H12" s="15" t="s">
        <v>161</v>
      </c>
      <c r="I12" s="26">
        <v>20</v>
      </c>
      <c r="J12" s="18">
        <v>0</v>
      </c>
      <c r="K12" s="17">
        <v>20</v>
      </c>
      <c r="L12" s="57">
        <v>32</v>
      </c>
      <c r="M12" s="31"/>
      <c r="N12" s="31" t="s">
        <v>273</v>
      </c>
    </row>
    <row r="13" spans="1:14" ht="24">
      <c r="A13" s="81">
        <v>9</v>
      </c>
      <c r="B13" s="31"/>
      <c r="C13" s="50" t="s">
        <v>153</v>
      </c>
      <c r="D13" s="50" t="s">
        <v>12</v>
      </c>
      <c r="E13" s="36" t="s">
        <v>144</v>
      </c>
      <c r="F13" s="29">
        <v>9</v>
      </c>
      <c r="G13" s="14">
        <v>9</v>
      </c>
      <c r="H13" s="15" t="s">
        <v>145</v>
      </c>
      <c r="I13" s="25">
        <v>16.7</v>
      </c>
      <c r="J13" s="26">
        <v>3</v>
      </c>
      <c r="K13" s="17">
        <v>19.7</v>
      </c>
      <c r="L13" s="57">
        <v>32</v>
      </c>
      <c r="M13" s="31"/>
      <c r="N13" s="31" t="s">
        <v>273</v>
      </c>
    </row>
    <row r="14" spans="1:14" ht="24">
      <c r="A14" s="81">
        <v>10</v>
      </c>
      <c r="B14" s="31"/>
      <c r="C14" s="84" t="s">
        <v>102</v>
      </c>
      <c r="D14" s="50" t="s">
        <v>12</v>
      </c>
      <c r="E14" s="36" t="s">
        <v>84</v>
      </c>
      <c r="F14" s="29">
        <v>9</v>
      </c>
      <c r="G14" s="14">
        <v>9</v>
      </c>
      <c r="H14" s="15" t="s">
        <v>85</v>
      </c>
      <c r="I14" s="26">
        <v>11</v>
      </c>
      <c r="J14" s="18">
        <v>8</v>
      </c>
      <c r="K14" s="17">
        <v>19</v>
      </c>
      <c r="L14" s="16">
        <v>32</v>
      </c>
      <c r="M14" s="31"/>
      <c r="N14" s="31" t="s">
        <v>273</v>
      </c>
    </row>
    <row r="15" spans="1:14" ht="36">
      <c r="A15" s="81">
        <v>11</v>
      </c>
      <c r="B15" s="31"/>
      <c r="C15" s="50" t="s">
        <v>178</v>
      </c>
      <c r="D15" s="50" t="s">
        <v>12</v>
      </c>
      <c r="E15" s="36" t="s">
        <v>160</v>
      </c>
      <c r="F15" s="29">
        <v>9</v>
      </c>
      <c r="G15" s="14">
        <v>9</v>
      </c>
      <c r="H15" s="15" t="s">
        <v>161</v>
      </c>
      <c r="I15" s="26">
        <v>19</v>
      </c>
      <c r="J15" s="18">
        <v>0</v>
      </c>
      <c r="K15" s="17">
        <v>19</v>
      </c>
      <c r="L15" s="16">
        <v>32</v>
      </c>
      <c r="M15" s="31"/>
      <c r="N15" s="31" t="s">
        <v>273</v>
      </c>
    </row>
    <row r="16" spans="1:14" ht="36">
      <c r="A16" s="81">
        <v>12</v>
      </c>
      <c r="B16" s="31"/>
      <c r="C16" s="50" t="s">
        <v>180</v>
      </c>
      <c r="D16" s="50" t="s">
        <v>12</v>
      </c>
      <c r="E16" s="36" t="s">
        <v>160</v>
      </c>
      <c r="F16" s="29">
        <v>9</v>
      </c>
      <c r="G16" s="14">
        <v>9</v>
      </c>
      <c r="H16" s="15" t="s">
        <v>161</v>
      </c>
      <c r="I16" s="26">
        <v>18</v>
      </c>
      <c r="J16" s="18">
        <v>0</v>
      </c>
      <c r="K16" s="17">
        <v>18</v>
      </c>
      <c r="L16" s="16">
        <v>32</v>
      </c>
      <c r="M16" s="31"/>
      <c r="N16" s="31" t="s">
        <v>273</v>
      </c>
    </row>
    <row r="17" spans="1:14" ht="36">
      <c r="A17" s="81">
        <v>13</v>
      </c>
      <c r="B17" s="31"/>
      <c r="C17" s="50" t="s">
        <v>181</v>
      </c>
      <c r="D17" s="50" t="s">
        <v>12</v>
      </c>
      <c r="E17" s="36" t="s">
        <v>160</v>
      </c>
      <c r="F17" s="29">
        <v>9</v>
      </c>
      <c r="G17" s="14">
        <v>9</v>
      </c>
      <c r="H17" s="15" t="s">
        <v>161</v>
      </c>
      <c r="I17" s="26">
        <v>18</v>
      </c>
      <c r="J17" s="18">
        <v>0</v>
      </c>
      <c r="K17" s="17">
        <v>18</v>
      </c>
      <c r="L17" s="18">
        <v>32</v>
      </c>
      <c r="M17" s="31"/>
      <c r="N17" s="31" t="s">
        <v>273</v>
      </c>
    </row>
    <row r="18" spans="1:14" ht="36">
      <c r="A18" s="81">
        <v>14</v>
      </c>
      <c r="B18" s="31"/>
      <c r="C18" s="50" t="s">
        <v>240</v>
      </c>
      <c r="D18" s="50" t="s">
        <v>12</v>
      </c>
      <c r="E18" s="36" t="s">
        <v>227</v>
      </c>
      <c r="F18" s="29">
        <v>9</v>
      </c>
      <c r="G18" s="29">
        <v>9</v>
      </c>
      <c r="H18" s="15" t="s">
        <v>228</v>
      </c>
      <c r="I18" s="26">
        <v>17</v>
      </c>
      <c r="J18" s="18">
        <v>0</v>
      </c>
      <c r="K18" s="17">
        <v>17</v>
      </c>
      <c r="L18" s="18">
        <v>32</v>
      </c>
      <c r="M18" s="31"/>
      <c r="N18" s="31" t="s">
        <v>273</v>
      </c>
    </row>
    <row r="19" spans="1:14" ht="36">
      <c r="A19" s="81">
        <v>15</v>
      </c>
      <c r="B19" s="31"/>
      <c r="C19" s="50" t="s">
        <v>155</v>
      </c>
      <c r="D19" s="50" t="s">
        <v>12</v>
      </c>
      <c r="E19" s="36" t="s">
        <v>144</v>
      </c>
      <c r="F19" s="29">
        <v>9</v>
      </c>
      <c r="G19" s="31">
        <v>9</v>
      </c>
      <c r="H19" s="15" t="s">
        <v>145</v>
      </c>
      <c r="I19" s="26">
        <v>11</v>
      </c>
      <c r="J19" s="26">
        <v>5</v>
      </c>
      <c r="K19" s="17">
        <v>16</v>
      </c>
      <c r="L19" s="18">
        <v>32</v>
      </c>
      <c r="M19" s="31"/>
      <c r="N19" s="31" t="s">
        <v>273</v>
      </c>
    </row>
    <row r="20" spans="1:14" ht="24">
      <c r="A20" s="81">
        <v>16</v>
      </c>
      <c r="B20" s="31"/>
      <c r="C20" s="84" t="s">
        <v>100</v>
      </c>
      <c r="D20" s="50" t="s">
        <v>12</v>
      </c>
      <c r="E20" s="36" t="s">
        <v>84</v>
      </c>
      <c r="F20" s="29">
        <v>9</v>
      </c>
      <c r="G20" s="14">
        <v>9</v>
      </c>
      <c r="H20" s="15" t="s">
        <v>85</v>
      </c>
      <c r="I20" s="26">
        <v>7</v>
      </c>
      <c r="J20" s="16">
        <v>8</v>
      </c>
      <c r="K20" s="17">
        <v>15</v>
      </c>
      <c r="L20" s="18">
        <v>32</v>
      </c>
      <c r="M20" s="31"/>
      <c r="N20" s="31"/>
    </row>
    <row r="21" spans="1:14" ht="36">
      <c r="A21" s="81">
        <v>17</v>
      </c>
      <c r="B21" s="31"/>
      <c r="C21" s="50" t="s">
        <v>241</v>
      </c>
      <c r="D21" s="50" t="s">
        <v>12</v>
      </c>
      <c r="E21" s="36" t="s">
        <v>227</v>
      </c>
      <c r="F21" s="29">
        <v>9</v>
      </c>
      <c r="G21" s="29">
        <v>9</v>
      </c>
      <c r="H21" s="15" t="s">
        <v>228</v>
      </c>
      <c r="I21" s="26">
        <v>15</v>
      </c>
      <c r="J21" s="18">
        <v>0</v>
      </c>
      <c r="K21" s="17">
        <v>15</v>
      </c>
      <c r="L21" s="18">
        <v>32</v>
      </c>
      <c r="M21" s="38"/>
      <c r="N21" s="31"/>
    </row>
    <row r="22" spans="1:14" ht="24">
      <c r="A22" s="81">
        <v>18</v>
      </c>
      <c r="B22" s="31"/>
      <c r="C22" s="50" t="s">
        <v>154</v>
      </c>
      <c r="D22" s="50" t="s">
        <v>12</v>
      </c>
      <c r="E22" s="36" t="s">
        <v>144</v>
      </c>
      <c r="F22" s="29">
        <v>9</v>
      </c>
      <c r="G22" s="31">
        <v>9</v>
      </c>
      <c r="H22" s="15" t="s">
        <v>145</v>
      </c>
      <c r="I22" s="26">
        <v>14.5</v>
      </c>
      <c r="J22" s="26">
        <v>0</v>
      </c>
      <c r="K22" s="17">
        <v>14.05</v>
      </c>
      <c r="L22" s="18">
        <v>32</v>
      </c>
      <c r="M22" s="31"/>
      <c r="N22" s="31"/>
    </row>
    <row r="23" spans="1:14" ht="24">
      <c r="A23" s="81">
        <v>19</v>
      </c>
      <c r="B23" s="31"/>
      <c r="C23" s="84" t="s">
        <v>101</v>
      </c>
      <c r="D23" s="50" t="s">
        <v>12</v>
      </c>
      <c r="E23" s="36" t="s">
        <v>84</v>
      </c>
      <c r="F23" s="31">
        <v>9</v>
      </c>
      <c r="G23" s="14">
        <v>9</v>
      </c>
      <c r="H23" s="15" t="s">
        <v>85</v>
      </c>
      <c r="I23" s="26">
        <v>6</v>
      </c>
      <c r="J23" s="16">
        <v>8</v>
      </c>
      <c r="K23" s="17">
        <v>14</v>
      </c>
      <c r="L23" s="18">
        <v>32</v>
      </c>
      <c r="M23" s="31"/>
      <c r="N23" s="31"/>
    </row>
    <row r="24" spans="1:14" ht="36">
      <c r="A24" s="81">
        <v>20</v>
      </c>
      <c r="B24" s="31"/>
      <c r="C24" s="50" t="s">
        <v>242</v>
      </c>
      <c r="D24" s="50" t="s">
        <v>12</v>
      </c>
      <c r="E24" s="36" t="s">
        <v>227</v>
      </c>
      <c r="F24" s="29">
        <v>9</v>
      </c>
      <c r="G24" s="29">
        <v>9</v>
      </c>
      <c r="H24" s="15" t="s">
        <v>228</v>
      </c>
      <c r="I24" s="26">
        <v>14</v>
      </c>
      <c r="J24" s="18">
        <v>0</v>
      </c>
      <c r="K24" s="17">
        <v>14</v>
      </c>
      <c r="L24" s="18">
        <v>32</v>
      </c>
      <c r="M24" s="31"/>
      <c r="N24" s="31"/>
    </row>
    <row r="25" spans="1:14" ht="36">
      <c r="A25" s="81">
        <v>21</v>
      </c>
      <c r="B25" s="31"/>
      <c r="C25" s="72" t="s">
        <v>82</v>
      </c>
      <c r="D25" s="72" t="s">
        <v>12</v>
      </c>
      <c r="E25" s="56" t="s">
        <v>77</v>
      </c>
      <c r="F25" s="71">
        <v>9</v>
      </c>
      <c r="G25" s="55">
        <v>9</v>
      </c>
      <c r="H25" s="56" t="s">
        <v>81</v>
      </c>
      <c r="I25" s="68">
        <v>5</v>
      </c>
      <c r="J25" s="57">
        <v>8</v>
      </c>
      <c r="K25" s="58">
        <v>13</v>
      </c>
      <c r="L25" s="25"/>
      <c r="M25" s="31"/>
      <c r="N25" s="31"/>
    </row>
    <row r="26" spans="1:14" ht="36">
      <c r="A26" s="81">
        <v>22</v>
      </c>
      <c r="B26" s="31"/>
      <c r="C26" s="72" t="s">
        <v>283</v>
      </c>
      <c r="D26" s="72" t="s">
        <v>12</v>
      </c>
      <c r="E26" s="56" t="s">
        <v>77</v>
      </c>
      <c r="F26" s="71">
        <v>9</v>
      </c>
      <c r="G26" s="55">
        <v>9</v>
      </c>
      <c r="H26" s="56" t="s">
        <v>81</v>
      </c>
      <c r="I26" s="68">
        <v>3</v>
      </c>
      <c r="J26" s="57">
        <v>5</v>
      </c>
      <c r="K26" s="58">
        <v>8</v>
      </c>
      <c r="L26" s="25"/>
      <c r="M26" s="31"/>
      <c r="N26" s="31"/>
    </row>
    <row r="27" spans="1:14" ht="36">
      <c r="A27" s="81">
        <v>23</v>
      </c>
      <c r="B27" s="31"/>
      <c r="C27" s="72" t="s">
        <v>80</v>
      </c>
      <c r="D27" s="72" t="s">
        <v>12</v>
      </c>
      <c r="E27" s="56" t="s">
        <v>77</v>
      </c>
      <c r="F27" s="71">
        <v>9</v>
      </c>
      <c r="G27" s="55">
        <v>9</v>
      </c>
      <c r="H27" s="56" t="s">
        <v>81</v>
      </c>
      <c r="I27" s="68">
        <v>3</v>
      </c>
      <c r="J27" s="57">
        <v>4</v>
      </c>
      <c r="K27" s="58">
        <v>7</v>
      </c>
      <c r="L27" s="25"/>
      <c r="M27" s="31"/>
      <c r="N27" s="31"/>
    </row>
  </sheetData>
  <sortState ref="C5:K27">
    <sortCondition descending="1" ref="K5:K27"/>
  </sortState>
  <mergeCells count="15">
    <mergeCell ref="B1:K1"/>
    <mergeCell ref="A3:A4"/>
    <mergeCell ref="B3:B4"/>
    <mergeCell ref="C3:C4"/>
    <mergeCell ref="D3:D4"/>
    <mergeCell ref="E3:E4"/>
    <mergeCell ref="B2:M2"/>
    <mergeCell ref="K3:K4"/>
    <mergeCell ref="L3:L4"/>
    <mergeCell ref="M3:M4"/>
    <mergeCell ref="F3:F4"/>
    <mergeCell ref="G3:G4"/>
    <mergeCell ref="H3:H4"/>
    <mergeCell ref="I3:I4"/>
    <mergeCell ref="J3:J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N9"/>
  <sheetViews>
    <sheetView workbookViewId="0">
      <selection activeCell="B1" sqref="B1:K1"/>
    </sheetView>
  </sheetViews>
  <sheetFormatPr defaultColWidth="7.7109375" defaultRowHeight="12.75"/>
  <cols>
    <col min="1" max="1" width="4.28515625" style="3" customWidth="1"/>
    <col min="2" max="2" width="5.85546875" style="3" bestFit="1" customWidth="1"/>
    <col min="3" max="3" width="17.5703125" style="4" customWidth="1"/>
    <col min="4" max="4" width="11.28515625" style="4" customWidth="1"/>
    <col min="5" max="5" width="22.140625" style="4" customWidth="1"/>
    <col min="6" max="6" width="10.140625" style="4" customWidth="1"/>
    <col min="7" max="7" width="10.28515625" style="3" customWidth="1"/>
    <col min="8" max="8" width="14.28515625" style="4" customWidth="1"/>
    <col min="9" max="9" width="9" style="4" customWidth="1"/>
    <col min="10" max="10" width="9.42578125" style="3" customWidth="1"/>
    <col min="11" max="11" width="8.140625" style="3" customWidth="1"/>
    <col min="12" max="12" width="8.42578125" style="3" customWidth="1"/>
    <col min="13" max="13" width="11.85546875" style="6" customWidth="1"/>
    <col min="14" max="14" width="12.5703125" style="3" customWidth="1"/>
    <col min="15" max="16384" width="7.7109375" style="3"/>
  </cols>
  <sheetData>
    <row r="1" spans="1:14" s="1" customFormat="1">
      <c r="A1" s="9"/>
      <c r="B1" s="89" t="s">
        <v>284</v>
      </c>
      <c r="C1" s="89"/>
      <c r="D1" s="89"/>
      <c r="E1" s="89"/>
      <c r="F1" s="89"/>
      <c r="G1" s="89"/>
      <c r="H1" s="89"/>
      <c r="I1" s="89"/>
      <c r="J1" s="89"/>
      <c r="K1" s="89"/>
      <c r="M1" s="5"/>
    </row>
    <row r="2" spans="1:14">
      <c r="A2" s="2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53"/>
    </row>
    <row r="3" spans="1:14" ht="33.75" customHeight="1">
      <c r="A3" s="106" t="s">
        <v>1</v>
      </c>
      <c r="B3" s="90" t="s">
        <v>0</v>
      </c>
      <c r="C3" s="90" t="s">
        <v>6</v>
      </c>
      <c r="D3" s="90" t="s">
        <v>8</v>
      </c>
      <c r="E3" s="90" t="s">
        <v>2</v>
      </c>
      <c r="F3" s="90" t="s">
        <v>9</v>
      </c>
      <c r="G3" s="90" t="s">
        <v>10</v>
      </c>
      <c r="H3" s="90" t="s">
        <v>7</v>
      </c>
      <c r="I3" s="90" t="s">
        <v>13</v>
      </c>
      <c r="J3" s="90" t="s">
        <v>14</v>
      </c>
      <c r="K3" s="90" t="s">
        <v>3</v>
      </c>
      <c r="L3" s="90" t="s">
        <v>5</v>
      </c>
      <c r="M3" s="99" t="s">
        <v>4</v>
      </c>
      <c r="N3" s="30" t="s">
        <v>277</v>
      </c>
    </row>
    <row r="4" spans="1:14" ht="21" customHeight="1">
      <c r="A4" s="106"/>
      <c r="B4" s="90"/>
      <c r="C4" s="91"/>
      <c r="D4" s="98"/>
      <c r="E4" s="90"/>
      <c r="F4" s="90"/>
      <c r="G4" s="90"/>
      <c r="H4" s="90"/>
      <c r="I4" s="90"/>
      <c r="J4" s="90"/>
      <c r="K4" s="90"/>
      <c r="L4" s="90"/>
      <c r="M4" s="99"/>
      <c r="N4" s="30"/>
    </row>
    <row r="5" spans="1:14" ht="24">
      <c r="A5" s="8">
        <v>1</v>
      </c>
      <c r="B5" s="73"/>
      <c r="C5" s="86" t="s">
        <v>104</v>
      </c>
      <c r="D5" s="12" t="s">
        <v>12</v>
      </c>
      <c r="E5" s="19" t="s">
        <v>84</v>
      </c>
      <c r="F5" s="42">
        <v>10</v>
      </c>
      <c r="G5" s="40">
        <v>10</v>
      </c>
      <c r="H5" s="15" t="s">
        <v>85</v>
      </c>
      <c r="I5" s="26">
        <v>18</v>
      </c>
      <c r="J5" s="16">
        <v>6</v>
      </c>
      <c r="K5" s="17">
        <v>24</v>
      </c>
      <c r="L5" s="16">
        <v>28</v>
      </c>
      <c r="M5" s="27"/>
      <c r="N5" s="30" t="s">
        <v>275</v>
      </c>
    </row>
    <row r="6" spans="1:14" ht="24">
      <c r="A6" s="8">
        <v>2</v>
      </c>
      <c r="B6" s="27"/>
      <c r="C6" s="12" t="s">
        <v>243</v>
      </c>
      <c r="D6" s="12" t="s">
        <v>12</v>
      </c>
      <c r="E6" s="13" t="s">
        <v>227</v>
      </c>
      <c r="F6" s="41">
        <v>10</v>
      </c>
      <c r="G6" s="40">
        <v>10</v>
      </c>
      <c r="H6" s="15" t="s">
        <v>228</v>
      </c>
      <c r="I6" s="26">
        <v>16</v>
      </c>
      <c r="J6" s="18">
        <v>0</v>
      </c>
      <c r="K6" s="17">
        <v>16</v>
      </c>
      <c r="L6" s="16">
        <v>28</v>
      </c>
      <c r="M6" s="27"/>
      <c r="N6" s="30" t="s">
        <v>275</v>
      </c>
    </row>
    <row r="7" spans="1:14" ht="24">
      <c r="A7" s="8">
        <v>3</v>
      </c>
      <c r="B7" s="27"/>
      <c r="C7" s="86" t="s">
        <v>103</v>
      </c>
      <c r="D7" s="12" t="s">
        <v>12</v>
      </c>
      <c r="E7" s="13" t="s">
        <v>84</v>
      </c>
      <c r="F7" s="41">
        <v>10</v>
      </c>
      <c r="G7" s="40">
        <v>10</v>
      </c>
      <c r="H7" s="15" t="s">
        <v>85</v>
      </c>
      <c r="I7" s="26">
        <v>8</v>
      </c>
      <c r="J7" s="16">
        <v>6</v>
      </c>
      <c r="K7" s="17">
        <v>14</v>
      </c>
      <c r="L7" s="16">
        <v>28</v>
      </c>
      <c r="M7" s="27"/>
      <c r="N7" s="30" t="s">
        <v>275</v>
      </c>
    </row>
    <row r="8" spans="1:14" ht="24">
      <c r="A8" s="8">
        <v>4</v>
      </c>
      <c r="B8" s="27"/>
      <c r="C8" s="12" t="s">
        <v>244</v>
      </c>
      <c r="D8" s="12" t="s">
        <v>12</v>
      </c>
      <c r="E8" s="13" t="s">
        <v>227</v>
      </c>
      <c r="F8" s="41">
        <v>10</v>
      </c>
      <c r="G8" s="40">
        <v>10</v>
      </c>
      <c r="H8" s="15" t="s">
        <v>228</v>
      </c>
      <c r="I8" s="26">
        <v>14</v>
      </c>
      <c r="J8" s="18">
        <v>0</v>
      </c>
      <c r="K8" s="17">
        <v>14</v>
      </c>
      <c r="L8" s="16">
        <v>28</v>
      </c>
      <c r="M8" s="27"/>
      <c r="N8" s="30" t="s">
        <v>275</v>
      </c>
    </row>
    <row r="9" spans="1:14" ht="24">
      <c r="A9" s="8">
        <v>5</v>
      </c>
      <c r="B9" s="27"/>
      <c r="C9" s="12" t="s">
        <v>245</v>
      </c>
      <c r="D9" s="12" t="s">
        <v>12</v>
      </c>
      <c r="E9" s="13" t="s">
        <v>227</v>
      </c>
      <c r="F9" s="41">
        <v>10</v>
      </c>
      <c r="G9" s="40">
        <v>10</v>
      </c>
      <c r="H9" s="15" t="s">
        <v>228</v>
      </c>
      <c r="I9" s="26">
        <v>13</v>
      </c>
      <c r="J9" s="18">
        <v>0</v>
      </c>
      <c r="K9" s="17">
        <v>13</v>
      </c>
      <c r="L9" s="16">
        <v>28</v>
      </c>
      <c r="M9" s="27"/>
      <c r="N9" s="30"/>
    </row>
  </sheetData>
  <sortState ref="C5:K9">
    <sortCondition descending="1" ref="K5:K9"/>
  </sortState>
  <mergeCells count="15">
    <mergeCell ref="L3:L4"/>
    <mergeCell ref="M3:M4"/>
    <mergeCell ref="B2:M2"/>
    <mergeCell ref="B1:K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N7"/>
  <sheetViews>
    <sheetView workbookViewId="0">
      <selection activeCell="D15" sqref="D15"/>
    </sheetView>
  </sheetViews>
  <sheetFormatPr defaultColWidth="7.7109375" defaultRowHeight="12.75"/>
  <cols>
    <col min="1" max="1" width="4.28515625" style="3" customWidth="1"/>
    <col min="2" max="2" width="5.85546875" style="3" bestFit="1" customWidth="1"/>
    <col min="3" max="3" width="19.140625" style="4" customWidth="1"/>
    <col min="4" max="4" width="11.5703125" style="4" customWidth="1"/>
    <col min="5" max="5" width="20.42578125" style="4" customWidth="1"/>
    <col min="6" max="6" width="10.140625" style="4" customWidth="1"/>
    <col min="7" max="7" width="10.28515625" style="3" customWidth="1"/>
    <col min="8" max="8" width="15.28515625" style="4" customWidth="1"/>
    <col min="9" max="9" width="6.85546875" style="4" customWidth="1"/>
    <col min="10" max="10" width="7.7109375" style="3" customWidth="1"/>
    <col min="11" max="11" width="8.140625" style="3" customWidth="1"/>
    <col min="12" max="12" width="8.42578125" style="3" customWidth="1"/>
    <col min="13" max="13" width="11.85546875" style="6" customWidth="1"/>
    <col min="14" max="14" width="12.5703125" style="3" customWidth="1"/>
    <col min="15" max="16384" width="7.7109375" style="3"/>
  </cols>
  <sheetData>
    <row r="1" spans="1:14" s="1" customFormat="1">
      <c r="A1" s="9"/>
      <c r="B1" s="89" t="s">
        <v>284</v>
      </c>
      <c r="C1" s="89"/>
      <c r="D1" s="89"/>
      <c r="E1" s="89"/>
      <c r="F1" s="89"/>
      <c r="G1" s="89"/>
      <c r="H1" s="89"/>
      <c r="I1" s="89"/>
      <c r="J1" s="89"/>
      <c r="K1" s="89"/>
      <c r="M1" s="5"/>
    </row>
    <row r="2" spans="1:14">
      <c r="A2" s="2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</row>
    <row r="3" spans="1:14" ht="33.75" customHeight="1">
      <c r="A3" s="90" t="s">
        <v>1</v>
      </c>
      <c r="B3" s="90" t="s">
        <v>0</v>
      </c>
      <c r="C3" s="90" t="s">
        <v>6</v>
      </c>
      <c r="D3" s="90" t="s">
        <v>8</v>
      </c>
      <c r="E3" s="90" t="s">
        <v>2</v>
      </c>
      <c r="F3" s="90" t="s">
        <v>9</v>
      </c>
      <c r="G3" s="90" t="s">
        <v>10</v>
      </c>
      <c r="H3" s="90" t="s">
        <v>7</v>
      </c>
      <c r="I3" s="90" t="s">
        <v>13</v>
      </c>
      <c r="J3" s="90" t="s">
        <v>14</v>
      </c>
      <c r="K3" s="90" t="s">
        <v>3</v>
      </c>
      <c r="L3" s="90" t="s">
        <v>5</v>
      </c>
      <c r="M3" s="99" t="s">
        <v>4</v>
      </c>
      <c r="N3" s="34"/>
    </row>
    <row r="4" spans="1:14" ht="33" customHeight="1">
      <c r="A4" s="90"/>
      <c r="B4" s="90"/>
      <c r="C4" s="91"/>
      <c r="D4" s="98"/>
      <c r="E4" s="90"/>
      <c r="F4" s="90"/>
      <c r="G4" s="90"/>
      <c r="H4" s="90"/>
      <c r="I4" s="90"/>
      <c r="J4" s="90"/>
      <c r="K4" s="90"/>
      <c r="L4" s="90"/>
      <c r="M4" s="99"/>
      <c r="N4" s="34" t="s">
        <v>276</v>
      </c>
    </row>
    <row r="5" spans="1:14" ht="24">
      <c r="A5" s="33">
        <v>1</v>
      </c>
      <c r="B5" s="73"/>
      <c r="C5" s="12" t="s">
        <v>246</v>
      </c>
      <c r="D5" s="12" t="s">
        <v>12</v>
      </c>
      <c r="E5" s="13" t="s">
        <v>227</v>
      </c>
      <c r="F5" s="33">
        <v>11</v>
      </c>
      <c r="G5" s="14">
        <v>11</v>
      </c>
      <c r="H5" s="15" t="s">
        <v>228</v>
      </c>
      <c r="I5" s="15">
        <v>21</v>
      </c>
      <c r="J5" s="18">
        <v>0</v>
      </c>
      <c r="K5" s="17">
        <v>21</v>
      </c>
      <c r="L5" s="18">
        <v>29</v>
      </c>
      <c r="M5" s="27"/>
      <c r="N5" s="34" t="s">
        <v>273</v>
      </c>
    </row>
    <row r="6" spans="1:14" ht="24">
      <c r="A6" s="33">
        <v>2</v>
      </c>
      <c r="B6" s="27"/>
      <c r="C6" s="12" t="s">
        <v>247</v>
      </c>
      <c r="D6" s="12" t="s">
        <v>12</v>
      </c>
      <c r="E6" s="13" t="s">
        <v>227</v>
      </c>
      <c r="F6" s="33">
        <v>11</v>
      </c>
      <c r="G6" s="14">
        <v>11</v>
      </c>
      <c r="H6" s="15" t="s">
        <v>228</v>
      </c>
      <c r="I6" s="15">
        <v>16</v>
      </c>
      <c r="J6" s="18">
        <v>0</v>
      </c>
      <c r="K6" s="17">
        <v>16</v>
      </c>
      <c r="L6" s="18">
        <v>29</v>
      </c>
      <c r="M6" s="27"/>
      <c r="N6" s="34" t="s">
        <v>273</v>
      </c>
    </row>
    <row r="7" spans="1:14" ht="24">
      <c r="A7" s="33">
        <v>3</v>
      </c>
      <c r="B7" s="27"/>
      <c r="C7" s="12" t="s">
        <v>248</v>
      </c>
      <c r="D7" s="12" t="s">
        <v>12</v>
      </c>
      <c r="E7" s="13" t="s">
        <v>227</v>
      </c>
      <c r="F7" s="33">
        <v>11</v>
      </c>
      <c r="G7" s="14">
        <v>11</v>
      </c>
      <c r="H7" s="15" t="s">
        <v>228</v>
      </c>
      <c r="I7" s="15">
        <v>14</v>
      </c>
      <c r="J7" s="18">
        <v>0</v>
      </c>
      <c r="K7" s="17">
        <v>14</v>
      </c>
      <c r="L7" s="18">
        <v>29</v>
      </c>
      <c r="M7" s="27"/>
      <c r="N7" s="34"/>
    </row>
  </sheetData>
  <sortState ref="C5:K8">
    <sortCondition descending="1" ref="K5:K8"/>
  </sortState>
  <mergeCells count="15">
    <mergeCell ref="B1:K1"/>
    <mergeCell ref="B2:M2"/>
    <mergeCell ref="A3:A4"/>
    <mergeCell ref="B3:B4"/>
    <mergeCell ref="C3:C4"/>
    <mergeCell ref="D3:D4"/>
    <mergeCell ref="E3:E4"/>
    <mergeCell ref="F3:F4"/>
    <mergeCell ref="G3:G4"/>
    <mergeCell ref="I3:I4"/>
    <mergeCell ref="H3:H4"/>
    <mergeCell ref="J3:J4"/>
    <mergeCell ref="K3:K4"/>
    <mergeCell ref="L3:L4"/>
    <mergeCell ref="M3:M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N28"/>
  <sheetViews>
    <sheetView workbookViewId="0">
      <selection activeCell="B1" sqref="B1:K1"/>
    </sheetView>
  </sheetViews>
  <sheetFormatPr defaultColWidth="7.7109375" defaultRowHeight="12.75"/>
  <cols>
    <col min="1" max="1" width="4.28515625" style="3" customWidth="1"/>
    <col min="2" max="2" width="5.85546875" style="3" bestFit="1" customWidth="1"/>
    <col min="3" max="3" width="16.5703125" style="4" customWidth="1"/>
    <col min="4" max="4" width="9.7109375" style="4" customWidth="1"/>
    <col min="5" max="5" width="22.42578125" style="4" customWidth="1"/>
    <col min="6" max="6" width="8.42578125" style="4" customWidth="1"/>
    <col min="7" max="7" width="9.140625" style="3" customWidth="1"/>
    <col min="8" max="8" width="16" style="4" customWidth="1"/>
    <col min="9" max="9" width="7.85546875" style="4" customWidth="1"/>
    <col min="10" max="10" width="7.7109375" style="3" customWidth="1"/>
    <col min="11" max="11" width="8.140625" style="3" customWidth="1"/>
    <col min="12" max="12" width="8.42578125" style="3" customWidth="1"/>
    <col min="13" max="13" width="9.85546875" style="6" customWidth="1"/>
    <col min="14" max="14" width="13.5703125" style="3" customWidth="1"/>
    <col min="15" max="16384" width="7.7109375" style="3"/>
  </cols>
  <sheetData>
    <row r="1" spans="1:14" s="1" customFormat="1">
      <c r="A1" s="9"/>
      <c r="B1" s="89" t="s">
        <v>284</v>
      </c>
      <c r="C1" s="89"/>
      <c r="D1" s="89"/>
      <c r="E1" s="89"/>
      <c r="F1" s="89"/>
      <c r="G1" s="89"/>
      <c r="H1" s="89"/>
      <c r="I1" s="89"/>
      <c r="J1" s="89"/>
      <c r="K1" s="89"/>
      <c r="M1" s="5"/>
    </row>
    <row r="2" spans="1:14">
      <c r="A2" s="2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</row>
    <row r="3" spans="1:14" ht="33.75" customHeight="1">
      <c r="A3" s="90" t="s">
        <v>1</v>
      </c>
      <c r="B3" s="90" t="s">
        <v>0</v>
      </c>
      <c r="C3" s="90" t="s">
        <v>6</v>
      </c>
      <c r="D3" s="90" t="s">
        <v>8</v>
      </c>
      <c r="E3" s="90" t="s">
        <v>2</v>
      </c>
      <c r="F3" s="90" t="s">
        <v>9</v>
      </c>
      <c r="G3" s="90" t="s">
        <v>10</v>
      </c>
      <c r="H3" s="90" t="s">
        <v>7</v>
      </c>
      <c r="I3" s="90" t="s">
        <v>13</v>
      </c>
      <c r="J3" s="90" t="s">
        <v>14</v>
      </c>
      <c r="K3" s="90" t="s">
        <v>3</v>
      </c>
      <c r="L3" s="90" t="s">
        <v>5</v>
      </c>
      <c r="M3" s="99" t="s">
        <v>4</v>
      </c>
      <c r="N3" s="34" t="s">
        <v>277</v>
      </c>
    </row>
    <row r="4" spans="1:14" ht="22.5" customHeight="1">
      <c r="A4" s="90"/>
      <c r="B4" s="90"/>
      <c r="C4" s="91"/>
      <c r="D4" s="98"/>
      <c r="E4" s="90"/>
      <c r="F4" s="90"/>
      <c r="G4" s="90"/>
      <c r="H4" s="90"/>
      <c r="I4" s="90"/>
      <c r="J4" s="90"/>
      <c r="K4" s="90"/>
      <c r="L4" s="90"/>
      <c r="M4" s="99"/>
      <c r="N4" s="34"/>
    </row>
    <row r="5" spans="1:14" ht="28.5" customHeight="1">
      <c r="A5" s="33">
        <v>1</v>
      </c>
      <c r="B5" s="70"/>
      <c r="C5" s="12" t="s">
        <v>16</v>
      </c>
      <c r="D5" s="12" t="s">
        <v>12</v>
      </c>
      <c r="E5" s="13" t="s">
        <v>11</v>
      </c>
      <c r="F5" s="41">
        <v>5</v>
      </c>
      <c r="G5" s="40">
        <v>5</v>
      </c>
      <c r="H5" s="15" t="s">
        <v>15</v>
      </c>
      <c r="I5" s="48">
        <v>20</v>
      </c>
      <c r="J5" s="46">
        <v>5</v>
      </c>
      <c r="K5" s="44">
        <f>I5+J5</f>
        <v>25</v>
      </c>
      <c r="L5" s="46">
        <v>30</v>
      </c>
      <c r="M5" s="27"/>
      <c r="N5" s="34" t="s">
        <v>273</v>
      </c>
    </row>
    <row r="6" spans="1:14" ht="28.5" customHeight="1">
      <c r="A6" s="33">
        <v>2</v>
      </c>
      <c r="B6" s="70"/>
      <c r="C6" s="19" t="s">
        <v>17</v>
      </c>
      <c r="D6" s="12" t="s">
        <v>12</v>
      </c>
      <c r="E6" s="13" t="s">
        <v>11</v>
      </c>
      <c r="F6" s="41">
        <v>5</v>
      </c>
      <c r="G6" s="40">
        <v>5</v>
      </c>
      <c r="H6" s="15" t="s">
        <v>15</v>
      </c>
      <c r="I6" s="48">
        <v>18</v>
      </c>
      <c r="J6" s="47">
        <v>5</v>
      </c>
      <c r="K6" s="44">
        <f>I6+J6</f>
        <v>23</v>
      </c>
      <c r="L6" s="46">
        <v>30</v>
      </c>
      <c r="M6" s="27"/>
      <c r="N6" s="34" t="s">
        <v>273</v>
      </c>
    </row>
    <row r="7" spans="1:14" ht="23.25" customHeight="1">
      <c r="A7" s="33">
        <v>3</v>
      </c>
      <c r="B7" s="70"/>
      <c r="C7" s="12" t="s">
        <v>18</v>
      </c>
      <c r="D7" s="12" t="s">
        <v>12</v>
      </c>
      <c r="E7" s="13" t="s">
        <v>11</v>
      </c>
      <c r="F7" s="41">
        <v>5</v>
      </c>
      <c r="G7" s="40">
        <v>5</v>
      </c>
      <c r="H7" s="15" t="s">
        <v>15</v>
      </c>
      <c r="I7" s="48">
        <v>16</v>
      </c>
      <c r="J7" s="47">
        <v>5</v>
      </c>
      <c r="K7" s="44">
        <f>I7+J7</f>
        <v>21</v>
      </c>
      <c r="L7" s="46">
        <v>30</v>
      </c>
      <c r="M7" s="27"/>
      <c r="N7" s="34" t="s">
        <v>273</v>
      </c>
    </row>
    <row r="8" spans="1:14" ht="25.5" customHeight="1">
      <c r="A8" s="33">
        <v>4</v>
      </c>
      <c r="B8" s="70"/>
      <c r="C8" s="12" t="s">
        <v>249</v>
      </c>
      <c r="D8" s="12" t="s">
        <v>12</v>
      </c>
      <c r="E8" s="13" t="s">
        <v>227</v>
      </c>
      <c r="F8" s="41">
        <v>5</v>
      </c>
      <c r="G8" s="40">
        <v>5</v>
      </c>
      <c r="H8" s="15" t="s">
        <v>228</v>
      </c>
      <c r="I8" s="48">
        <v>21</v>
      </c>
      <c r="J8" s="47">
        <v>0</v>
      </c>
      <c r="K8" s="44">
        <v>21</v>
      </c>
      <c r="L8" s="46">
        <v>30</v>
      </c>
      <c r="M8" s="27"/>
      <c r="N8" s="34" t="s">
        <v>273</v>
      </c>
    </row>
    <row r="9" spans="1:14" ht="29.25" customHeight="1">
      <c r="A9" s="33">
        <v>5</v>
      </c>
      <c r="B9" s="70"/>
      <c r="C9" s="12" t="s">
        <v>19</v>
      </c>
      <c r="D9" s="12" t="s">
        <v>12</v>
      </c>
      <c r="E9" s="13" t="s">
        <v>11</v>
      </c>
      <c r="F9" s="41">
        <v>5</v>
      </c>
      <c r="G9" s="40">
        <v>5</v>
      </c>
      <c r="H9" s="15" t="s">
        <v>15</v>
      </c>
      <c r="I9" s="48">
        <v>15</v>
      </c>
      <c r="J9" s="47">
        <v>5</v>
      </c>
      <c r="K9" s="44">
        <f>I9+J9</f>
        <v>20</v>
      </c>
      <c r="L9" s="46">
        <v>30</v>
      </c>
      <c r="M9" s="27"/>
      <c r="N9" s="34" t="s">
        <v>273</v>
      </c>
    </row>
    <row r="10" spans="1:14" ht="26.25" customHeight="1">
      <c r="A10" s="81">
        <v>6</v>
      </c>
      <c r="B10" s="27"/>
      <c r="C10" s="12" t="s">
        <v>250</v>
      </c>
      <c r="D10" s="12" t="s">
        <v>12</v>
      </c>
      <c r="E10" s="13" t="s">
        <v>227</v>
      </c>
      <c r="F10" s="41">
        <v>5</v>
      </c>
      <c r="G10" s="40">
        <v>5</v>
      </c>
      <c r="H10" s="15" t="s">
        <v>228</v>
      </c>
      <c r="I10" s="48">
        <v>19</v>
      </c>
      <c r="J10" s="47">
        <v>0</v>
      </c>
      <c r="K10" s="44">
        <v>19</v>
      </c>
      <c r="L10" s="46">
        <v>30</v>
      </c>
      <c r="M10" s="27"/>
      <c r="N10" s="34" t="s">
        <v>273</v>
      </c>
    </row>
    <row r="11" spans="1:14" ht="23.25" customHeight="1">
      <c r="A11" s="81">
        <v>7</v>
      </c>
      <c r="B11" s="27"/>
      <c r="C11" s="12" t="s">
        <v>251</v>
      </c>
      <c r="D11" s="12" t="s">
        <v>12</v>
      </c>
      <c r="E11" s="13" t="s">
        <v>227</v>
      </c>
      <c r="F11" s="41">
        <v>5</v>
      </c>
      <c r="G11" s="40">
        <v>5</v>
      </c>
      <c r="H11" s="15" t="s">
        <v>228</v>
      </c>
      <c r="I11" s="48">
        <v>18</v>
      </c>
      <c r="J11" s="47">
        <v>0</v>
      </c>
      <c r="K11" s="44">
        <v>18</v>
      </c>
      <c r="L11" s="46">
        <v>30</v>
      </c>
      <c r="M11" s="27"/>
      <c r="N11" s="34" t="s">
        <v>273</v>
      </c>
    </row>
    <row r="12" spans="1:14" ht="26.25" customHeight="1">
      <c r="A12" s="81">
        <v>8</v>
      </c>
      <c r="B12" s="27"/>
      <c r="C12" s="12" t="s">
        <v>20</v>
      </c>
      <c r="D12" s="12" t="s">
        <v>12</v>
      </c>
      <c r="E12" s="36" t="s">
        <v>11</v>
      </c>
      <c r="F12" s="41">
        <v>5</v>
      </c>
      <c r="G12" s="40">
        <v>5</v>
      </c>
      <c r="H12" s="15" t="s">
        <v>15</v>
      </c>
      <c r="I12" s="48">
        <v>12</v>
      </c>
      <c r="J12" s="47">
        <v>5</v>
      </c>
      <c r="K12" s="44">
        <f>I12+J12</f>
        <v>17</v>
      </c>
      <c r="L12" s="46">
        <v>30</v>
      </c>
      <c r="M12" s="27"/>
      <c r="N12" s="34" t="s">
        <v>273</v>
      </c>
    </row>
    <row r="13" spans="1:14" ht="30" customHeight="1">
      <c r="A13" s="81">
        <v>9</v>
      </c>
      <c r="B13" s="27"/>
      <c r="C13" s="13" t="s">
        <v>107</v>
      </c>
      <c r="D13" s="24" t="s">
        <v>12</v>
      </c>
      <c r="E13" s="36" t="s">
        <v>84</v>
      </c>
      <c r="F13" s="41">
        <v>5</v>
      </c>
      <c r="G13" s="40">
        <v>5</v>
      </c>
      <c r="H13" s="15" t="s">
        <v>90</v>
      </c>
      <c r="I13" s="48">
        <v>9</v>
      </c>
      <c r="J13" s="46">
        <v>0</v>
      </c>
      <c r="K13" s="44">
        <f>SUM(I14:J14)</f>
        <v>17</v>
      </c>
      <c r="L13" s="46">
        <v>30</v>
      </c>
      <c r="M13" s="27"/>
      <c r="N13" s="34" t="s">
        <v>273</v>
      </c>
    </row>
    <row r="14" spans="1:14" ht="30.75" customHeight="1">
      <c r="A14" s="81">
        <v>10</v>
      </c>
      <c r="B14" s="27"/>
      <c r="C14" s="23" t="s">
        <v>108</v>
      </c>
      <c r="D14" s="24" t="s">
        <v>12</v>
      </c>
      <c r="E14" s="36" t="s">
        <v>84</v>
      </c>
      <c r="F14" s="41">
        <v>5</v>
      </c>
      <c r="G14" s="40">
        <v>5</v>
      </c>
      <c r="H14" s="15" t="s">
        <v>90</v>
      </c>
      <c r="I14" s="48">
        <v>15</v>
      </c>
      <c r="J14" s="46">
        <v>2</v>
      </c>
      <c r="K14" s="44">
        <f>SUM(I14:J14)</f>
        <v>17</v>
      </c>
      <c r="L14" s="46">
        <v>30</v>
      </c>
      <c r="M14" s="27"/>
      <c r="N14" s="34" t="s">
        <v>273</v>
      </c>
    </row>
    <row r="15" spans="1:14" ht="26.25" customHeight="1">
      <c r="A15" s="81">
        <v>11</v>
      </c>
      <c r="B15" s="27"/>
      <c r="C15" s="23" t="s">
        <v>105</v>
      </c>
      <c r="D15" s="24" t="s">
        <v>12</v>
      </c>
      <c r="E15" s="36" t="s">
        <v>84</v>
      </c>
      <c r="F15" s="41">
        <v>5</v>
      </c>
      <c r="G15" s="40">
        <v>5</v>
      </c>
      <c r="H15" s="15" t="s">
        <v>90</v>
      </c>
      <c r="I15" s="43">
        <v>6</v>
      </c>
      <c r="J15" s="43">
        <v>0</v>
      </c>
      <c r="K15" s="44">
        <f>SUM(I16:J16)</f>
        <v>12</v>
      </c>
      <c r="L15" s="46">
        <v>30</v>
      </c>
      <c r="M15" s="27"/>
      <c r="N15" s="34"/>
    </row>
    <row r="16" spans="1:14" ht="32.25" customHeight="1">
      <c r="A16" s="81">
        <v>12</v>
      </c>
      <c r="B16" s="27"/>
      <c r="C16" s="23" t="s">
        <v>109</v>
      </c>
      <c r="D16" s="24" t="s">
        <v>12</v>
      </c>
      <c r="E16" s="36" t="s">
        <v>84</v>
      </c>
      <c r="F16" s="41">
        <v>5</v>
      </c>
      <c r="G16" s="40">
        <v>5</v>
      </c>
      <c r="H16" s="15" t="s">
        <v>90</v>
      </c>
      <c r="I16" s="48">
        <v>12</v>
      </c>
      <c r="J16" s="46">
        <v>0</v>
      </c>
      <c r="K16" s="44">
        <f>SUM(I16:J16)</f>
        <v>12</v>
      </c>
      <c r="L16" s="46">
        <v>30</v>
      </c>
      <c r="M16" s="27"/>
      <c r="N16" s="34"/>
    </row>
    <row r="17" spans="1:14" ht="27" customHeight="1">
      <c r="A17" s="81">
        <v>13</v>
      </c>
      <c r="B17" s="27"/>
      <c r="C17" s="23" t="s">
        <v>110</v>
      </c>
      <c r="D17" s="24" t="s">
        <v>12</v>
      </c>
      <c r="E17" s="36" t="s">
        <v>84</v>
      </c>
      <c r="F17" s="41">
        <v>5</v>
      </c>
      <c r="G17" s="40">
        <v>5</v>
      </c>
      <c r="H17" s="15" t="s">
        <v>90</v>
      </c>
      <c r="I17" s="48">
        <v>12</v>
      </c>
      <c r="J17" s="46">
        <v>0</v>
      </c>
      <c r="K17" s="44">
        <f>SUM(I17:J17)</f>
        <v>12</v>
      </c>
      <c r="L17" s="46">
        <v>30</v>
      </c>
      <c r="M17" s="27"/>
      <c r="N17" s="34"/>
    </row>
    <row r="18" spans="1:14" ht="24">
      <c r="A18" s="81">
        <v>14</v>
      </c>
      <c r="B18" s="27"/>
      <c r="C18" s="12" t="s">
        <v>156</v>
      </c>
      <c r="D18" s="12" t="s">
        <v>12</v>
      </c>
      <c r="E18" s="36" t="s">
        <v>144</v>
      </c>
      <c r="F18" s="41">
        <v>5</v>
      </c>
      <c r="G18" s="40">
        <v>5</v>
      </c>
      <c r="H18" s="15" t="s">
        <v>145</v>
      </c>
      <c r="I18" s="48">
        <v>10</v>
      </c>
      <c r="J18" s="46">
        <v>2</v>
      </c>
      <c r="K18" s="44">
        <v>12</v>
      </c>
      <c r="L18" s="46">
        <v>30</v>
      </c>
      <c r="M18" s="27"/>
      <c r="N18" s="34"/>
    </row>
    <row r="19" spans="1:14" ht="36">
      <c r="A19" s="81">
        <v>15</v>
      </c>
      <c r="B19" s="27"/>
      <c r="C19" s="12" t="s">
        <v>186</v>
      </c>
      <c r="D19" s="12" t="s">
        <v>12</v>
      </c>
      <c r="E19" s="19" t="s">
        <v>160</v>
      </c>
      <c r="F19" s="41">
        <v>5</v>
      </c>
      <c r="G19" s="40">
        <v>5</v>
      </c>
      <c r="H19" s="15" t="s">
        <v>183</v>
      </c>
      <c r="I19" s="48">
        <v>12</v>
      </c>
      <c r="J19" s="46">
        <v>0</v>
      </c>
      <c r="K19" s="44">
        <v>12</v>
      </c>
      <c r="L19" s="46">
        <v>30</v>
      </c>
      <c r="M19" s="27"/>
      <c r="N19" s="34"/>
    </row>
    <row r="20" spans="1:14" ht="25.5" customHeight="1">
      <c r="A20" s="81">
        <v>16</v>
      </c>
      <c r="B20" s="27"/>
      <c r="C20" s="12" t="s">
        <v>187</v>
      </c>
      <c r="D20" s="12" t="s">
        <v>12</v>
      </c>
      <c r="E20" s="19" t="s">
        <v>160</v>
      </c>
      <c r="F20" s="41">
        <v>5</v>
      </c>
      <c r="G20" s="40">
        <v>5</v>
      </c>
      <c r="H20" s="15" t="s">
        <v>183</v>
      </c>
      <c r="I20" s="48">
        <v>11</v>
      </c>
      <c r="J20" s="46">
        <v>0</v>
      </c>
      <c r="K20" s="44">
        <v>11</v>
      </c>
      <c r="L20" s="46">
        <v>30</v>
      </c>
      <c r="M20" s="27"/>
      <c r="N20" s="34"/>
    </row>
    <row r="21" spans="1:14" ht="29.25" customHeight="1">
      <c r="A21" s="81">
        <v>17</v>
      </c>
      <c r="B21" s="27"/>
      <c r="C21" s="23" t="s">
        <v>112</v>
      </c>
      <c r="D21" s="24" t="s">
        <v>12</v>
      </c>
      <c r="E21" s="36" t="s">
        <v>84</v>
      </c>
      <c r="F21" s="41">
        <v>5</v>
      </c>
      <c r="G21" s="40">
        <v>5</v>
      </c>
      <c r="H21" s="15" t="s">
        <v>90</v>
      </c>
      <c r="I21" s="48">
        <v>10</v>
      </c>
      <c r="J21" s="46">
        <v>0</v>
      </c>
      <c r="K21" s="44">
        <f>SUM(I21:J21)</f>
        <v>10</v>
      </c>
      <c r="L21" s="46">
        <v>30</v>
      </c>
      <c r="M21" s="38"/>
      <c r="N21" s="34"/>
    </row>
    <row r="22" spans="1:14" ht="24.75" customHeight="1">
      <c r="A22" s="81">
        <v>18</v>
      </c>
      <c r="B22" s="34"/>
      <c r="C22" s="23" t="s">
        <v>113</v>
      </c>
      <c r="D22" s="24" t="s">
        <v>12</v>
      </c>
      <c r="E22" s="36" t="s">
        <v>84</v>
      </c>
      <c r="F22" s="41">
        <v>5</v>
      </c>
      <c r="G22" s="40">
        <v>5</v>
      </c>
      <c r="H22" s="15" t="s">
        <v>90</v>
      </c>
      <c r="I22" s="48">
        <v>9</v>
      </c>
      <c r="J22" s="46">
        <v>1</v>
      </c>
      <c r="K22" s="44">
        <f>SUM(I22:J22)</f>
        <v>10</v>
      </c>
      <c r="L22" s="46">
        <v>30</v>
      </c>
      <c r="M22" s="27"/>
      <c r="N22" s="34"/>
    </row>
    <row r="23" spans="1:14" ht="25.5" customHeight="1">
      <c r="A23" s="81">
        <v>19</v>
      </c>
      <c r="B23" s="34"/>
      <c r="C23" s="12" t="s">
        <v>182</v>
      </c>
      <c r="D23" s="12" t="s">
        <v>12</v>
      </c>
      <c r="E23" s="19" t="s">
        <v>160</v>
      </c>
      <c r="F23" s="41">
        <v>5</v>
      </c>
      <c r="G23" s="40">
        <v>5</v>
      </c>
      <c r="H23" s="15" t="s">
        <v>183</v>
      </c>
      <c r="I23" s="48">
        <v>10</v>
      </c>
      <c r="J23" s="46">
        <v>0</v>
      </c>
      <c r="K23" s="44">
        <v>10</v>
      </c>
      <c r="L23" s="46">
        <v>30</v>
      </c>
      <c r="M23" s="27"/>
      <c r="N23" s="34"/>
    </row>
    <row r="24" spans="1:14" ht="25.5" customHeight="1">
      <c r="A24" s="81">
        <v>20</v>
      </c>
      <c r="B24" s="34"/>
      <c r="C24" s="13" t="s">
        <v>106</v>
      </c>
      <c r="D24" s="24" t="s">
        <v>12</v>
      </c>
      <c r="E24" s="36" t="s">
        <v>84</v>
      </c>
      <c r="F24" s="41">
        <v>5</v>
      </c>
      <c r="G24" s="40">
        <v>5</v>
      </c>
      <c r="H24" s="15" t="s">
        <v>90</v>
      </c>
      <c r="I24" s="48">
        <v>13</v>
      </c>
      <c r="J24" s="46">
        <v>3</v>
      </c>
      <c r="K24" s="44">
        <f>SUM(I25:J25)</f>
        <v>9</v>
      </c>
      <c r="L24" s="46">
        <v>30</v>
      </c>
      <c r="M24" s="27"/>
      <c r="N24" s="34"/>
    </row>
    <row r="25" spans="1:14" ht="30" customHeight="1">
      <c r="A25" s="81">
        <v>21</v>
      </c>
      <c r="B25" s="34"/>
      <c r="C25" s="23" t="s">
        <v>111</v>
      </c>
      <c r="D25" s="24" t="s">
        <v>12</v>
      </c>
      <c r="E25" s="36" t="s">
        <v>84</v>
      </c>
      <c r="F25" s="41">
        <v>5</v>
      </c>
      <c r="G25" s="40">
        <v>5</v>
      </c>
      <c r="H25" s="15" t="s">
        <v>90</v>
      </c>
      <c r="I25" s="48">
        <v>9</v>
      </c>
      <c r="J25" s="46">
        <v>0</v>
      </c>
      <c r="K25" s="44">
        <f>SUM(I25:J25)</f>
        <v>9</v>
      </c>
      <c r="L25" s="46">
        <v>30</v>
      </c>
      <c r="M25" s="27"/>
      <c r="N25" s="34"/>
    </row>
    <row r="26" spans="1:14" ht="28.5" customHeight="1">
      <c r="A26" s="81">
        <v>22</v>
      </c>
      <c r="B26" s="34"/>
      <c r="C26" s="13" t="s">
        <v>114</v>
      </c>
      <c r="D26" s="24" t="s">
        <v>12</v>
      </c>
      <c r="E26" s="36" t="s">
        <v>84</v>
      </c>
      <c r="F26" s="41">
        <v>5</v>
      </c>
      <c r="G26" s="40">
        <v>5</v>
      </c>
      <c r="H26" s="15" t="s">
        <v>90</v>
      </c>
      <c r="I26" s="48">
        <v>9</v>
      </c>
      <c r="J26" s="46">
        <v>0</v>
      </c>
      <c r="K26" s="44">
        <f>SUM(I26:J26)</f>
        <v>9</v>
      </c>
      <c r="L26" s="46">
        <v>30</v>
      </c>
      <c r="M26" s="27"/>
      <c r="N26" s="34"/>
    </row>
    <row r="27" spans="1:14" ht="25.5" customHeight="1">
      <c r="A27" s="81">
        <v>23</v>
      </c>
      <c r="B27" s="34"/>
      <c r="C27" s="12" t="s">
        <v>184</v>
      </c>
      <c r="D27" s="12" t="s">
        <v>12</v>
      </c>
      <c r="E27" s="19" t="s">
        <v>160</v>
      </c>
      <c r="F27" s="41">
        <v>5</v>
      </c>
      <c r="G27" s="40">
        <v>5</v>
      </c>
      <c r="H27" s="15" t="s">
        <v>183</v>
      </c>
      <c r="I27" s="48">
        <v>8</v>
      </c>
      <c r="J27" s="46">
        <v>0</v>
      </c>
      <c r="K27" s="44">
        <v>8</v>
      </c>
      <c r="L27" s="46">
        <v>30</v>
      </c>
      <c r="M27" s="27"/>
      <c r="N27" s="34"/>
    </row>
    <row r="28" spans="1:14" ht="27.75" customHeight="1">
      <c r="A28" s="81">
        <v>24</v>
      </c>
      <c r="B28" s="34"/>
      <c r="C28" s="12" t="s">
        <v>185</v>
      </c>
      <c r="D28" s="12" t="s">
        <v>12</v>
      </c>
      <c r="E28" s="19" t="s">
        <v>160</v>
      </c>
      <c r="F28" s="41">
        <v>5</v>
      </c>
      <c r="G28" s="40">
        <v>5</v>
      </c>
      <c r="H28" s="15" t="s">
        <v>183</v>
      </c>
      <c r="I28" s="48">
        <v>7</v>
      </c>
      <c r="J28" s="46">
        <v>0</v>
      </c>
      <c r="K28" s="44">
        <v>7</v>
      </c>
      <c r="L28" s="43">
        <v>30</v>
      </c>
      <c r="M28" s="27"/>
      <c r="N28" s="34"/>
    </row>
  </sheetData>
  <sortState ref="C5:K28">
    <sortCondition descending="1" ref="K5:K28"/>
  </sortState>
  <mergeCells count="15">
    <mergeCell ref="B1:K1"/>
    <mergeCell ref="M3:M4"/>
    <mergeCell ref="B2:M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</mergeCells>
  <phoneticPr fontId="24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N29"/>
  <sheetViews>
    <sheetView workbookViewId="0">
      <selection activeCell="Q6" sqref="Q6"/>
    </sheetView>
  </sheetViews>
  <sheetFormatPr defaultColWidth="7.7109375" defaultRowHeight="12.75"/>
  <cols>
    <col min="1" max="1" width="4.28515625" style="3" customWidth="1"/>
    <col min="2" max="2" width="5.85546875" style="3" bestFit="1" customWidth="1"/>
    <col min="3" max="3" width="15.7109375" style="4" customWidth="1"/>
    <col min="4" max="4" width="11.140625" style="4" customWidth="1"/>
    <col min="5" max="5" width="18.5703125" style="4" customWidth="1"/>
    <col min="6" max="6" width="7.85546875" style="4" customWidth="1"/>
    <col min="7" max="7" width="7.28515625" style="3" customWidth="1"/>
    <col min="8" max="8" width="18.140625" style="4" customWidth="1"/>
    <col min="9" max="9" width="7.5703125" style="4" customWidth="1"/>
    <col min="10" max="10" width="6.5703125" style="3" customWidth="1"/>
    <col min="11" max="11" width="8.140625" style="3" customWidth="1"/>
    <col min="12" max="12" width="8.42578125" style="3" customWidth="1"/>
    <col min="13" max="13" width="11.85546875" style="6" customWidth="1"/>
    <col min="14" max="14" width="13.7109375" style="3" customWidth="1"/>
    <col min="15" max="16384" width="7.7109375" style="3"/>
  </cols>
  <sheetData>
    <row r="1" spans="1:14" s="1" customFormat="1">
      <c r="A1" s="9"/>
      <c r="B1" s="89" t="s">
        <v>284</v>
      </c>
      <c r="C1" s="89"/>
      <c r="D1" s="89"/>
      <c r="E1" s="89"/>
      <c r="F1" s="89"/>
      <c r="G1" s="89"/>
      <c r="H1" s="89"/>
      <c r="I1" s="89"/>
      <c r="J1" s="89"/>
      <c r="K1" s="89"/>
      <c r="M1" s="5"/>
    </row>
    <row r="2" spans="1:14">
      <c r="A2" s="2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</row>
    <row r="3" spans="1:14" ht="33.75" customHeight="1">
      <c r="A3" s="108" t="s">
        <v>1</v>
      </c>
      <c r="B3" s="108" t="s">
        <v>0</v>
      </c>
      <c r="C3" s="108" t="s">
        <v>6</v>
      </c>
      <c r="D3" s="108" t="s">
        <v>8</v>
      </c>
      <c r="E3" s="108" t="s">
        <v>2</v>
      </c>
      <c r="F3" s="108" t="s">
        <v>9</v>
      </c>
      <c r="G3" s="108" t="s">
        <v>10</v>
      </c>
      <c r="H3" s="108" t="s">
        <v>7</v>
      </c>
      <c r="I3" s="108" t="s">
        <v>13</v>
      </c>
      <c r="J3" s="108" t="s">
        <v>14</v>
      </c>
      <c r="K3" s="108" t="s">
        <v>3</v>
      </c>
      <c r="L3" s="108" t="s">
        <v>5</v>
      </c>
      <c r="M3" s="107" t="s">
        <v>4</v>
      </c>
      <c r="N3" s="32"/>
    </row>
    <row r="4" spans="1:14" ht="33" customHeight="1">
      <c r="A4" s="108"/>
      <c r="B4" s="108"/>
      <c r="C4" s="109"/>
      <c r="D4" s="97"/>
      <c r="E4" s="108"/>
      <c r="F4" s="108"/>
      <c r="G4" s="108"/>
      <c r="H4" s="108"/>
      <c r="I4" s="110"/>
      <c r="J4" s="110"/>
      <c r="K4" s="108"/>
      <c r="L4" s="108"/>
      <c r="M4" s="107"/>
      <c r="N4" s="32" t="s">
        <v>277</v>
      </c>
    </row>
    <row r="5" spans="1:14" ht="24">
      <c r="A5" s="36">
        <v>1</v>
      </c>
      <c r="B5" s="69"/>
      <c r="C5" s="50" t="s">
        <v>21</v>
      </c>
      <c r="D5" s="50" t="s">
        <v>12</v>
      </c>
      <c r="E5" s="36" t="s">
        <v>11</v>
      </c>
      <c r="F5" s="33">
        <v>6</v>
      </c>
      <c r="G5" s="14">
        <v>6</v>
      </c>
      <c r="H5" s="15" t="s">
        <v>15</v>
      </c>
      <c r="I5" s="76">
        <v>22</v>
      </c>
      <c r="J5" s="76">
        <v>10</v>
      </c>
      <c r="K5" s="79">
        <f>I5+J5</f>
        <v>32</v>
      </c>
      <c r="L5" s="76">
        <v>40</v>
      </c>
      <c r="M5" s="20"/>
      <c r="N5" s="32" t="s">
        <v>273</v>
      </c>
    </row>
    <row r="6" spans="1:14" ht="24">
      <c r="A6" s="36">
        <v>2</v>
      </c>
      <c r="B6" s="69"/>
      <c r="C6" s="50" t="s">
        <v>22</v>
      </c>
      <c r="D6" s="50" t="s">
        <v>12</v>
      </c>
      <c r="E6" s="36" t="s">
        <v>11</v>
      </c>
      <c r="F6" s="33">
        <v>6</v>
      </c>
      <c r="G6" s="14">
        <v>6</v>
      </c>
      <c r="H6" s="15" t="s">
        <v>15</v>
      </c>
      <c r="I6" s="76">
        <v>20</v>
      </c>
      <c r="J6" s="80">
        <v>10</v>
      </c>
      <c r="K6" s="79">
        <f>I6+J6</f>
        <v>30</v>
      </c>
      <c r="L6" s="76">
        <v>40</v>
      </c>
      <c r="M6" s="20"/>
      <c r="N6" s="32" t="s">
        <v>273</v>
      </c>
    </row>
    <row r="7" spans="1:14" ht="36">
      <c r="A7" s="84">
        <v>3</v>
      </c>
      <c r="B7" s="69"/>
      <c r="C7" s="50" t="s">
        <v>193</v>
      </c>
      <c r="D7" s="50" t="s">
        <v>12</v>
      </c>
      <c r="E7" s="51" t="s">
        <v>160</v>
      </c>
      <c r="F7" s="33">
        <v>6</v>
      </c>
      <c r="G7" s="14">
        <v>6</v>
      </c>
      <c r="H7" s="15" t="s">
        <v>183</v>
      </c>
      <c r="I7" s="76">
        <v>22</v>
      </c>
      <c r="J7" s="80">
        <v>8</v>
      </c>
      <c r="K7" s="79">
        <v>30</v>
      </c>
      <c r="L7" s="76">
        <v>40</v>
      </c>
      <c r="M7" s="20"/>
      <c r="N7" s="32" t="s">
        <v>273</v>
      </c>
    </row>
    <row r="8" spans="1:14" ht="24">
      <c r="A8" s="84">
        <v>4</v>
      </c>
      <c r="B8" s="69"/>
      <c r="C8" s="50" t="s">
        <v>23</v>
      </c>
      <c r="D8" s="50" t="s">
        <v>12</v>
      </c>
      <c r="E8" s="36" t="s">
        <v>11</v>
      </c>
      <c r="F8" s="33">
        <v>6</v>
      </c>
      <c r="G8" s="14">
        <v>6</v>
      </c>
      <c r="H8" s="15" t="s">
        <v>15</v>
      </c>
      <c r="I8" s="76">
        <v>18</v>
      </c>
      <c r="J8" s="80">
        <v>10</v>
      </c>
      <c r="K8" s="79">
        <f>I8+J8</f>
        <v>28</v>
      </c>
      <c r="L8" s="76">
        <v>40</v>
      </c>
      <c r="M8" s="20"/>
      <c r="N8" s="32" t="s">
        <v>273</v>
      </c>
    </row>
    <row r="9" spans="1:14" ht="24">
      <c r="A9" s="84">
        <v>5</v>
      </c>
      <c r="B9" s="20"/>
      <c r="C9" s="50" t="s">
        <v>24</v>
      </c>
      <c r="D9" s="50" t="s">
        <v>12</v>
      </c>
      <c r="E9" s="36" t="s">
        <v>11</v>
      </c>
      <c r="F9" s="33">
        <v>6</v>
      </c>
      <c r="G9" s="14">
        <v>6</v>
      </c>
      <c r="H9" s="15" t="s">
        <v>15</v>
      </c>
      <c r="I9" s="76">
        <v>15</v>
      </c>
      <c r="J9" s="80">
        <v>10</v>
      </c>
      <c r="K9" s="79">
        <f>I9+J9</f>
        <v>25</v>
      </c>
      <c r="L9" s="80">
        <v>40</v>
      </c>
      <c r="M9" s="20"/>
      <c r="N9" s="32" t="s">
        <v>273</v>
      </c>
    </row>
    <row r="10" spans="1:14" ht="36">
      <c r="A10" s="84">
        <v>6</v>
      </c>
      <c r="B10" s="20"/>
      <c r="C10" s="50" t="s">
        <v>188</v>
      </c>
      <c r="D10" s="50" t="s">
        <v>12</v>
      </c>
      <c r="E10" s="51" t="s">
        <v>160</v>
      </c>
      <c r="F10" s="33">
        <v>6</v>
      </c>
      <c r="G10" s="14">
        <v>6</v>
      </c>
      <c r="H10" s="15" t="s">
        <v>183</v>
      </c>
      <c r="I10" s="76">
        <v>18</v>
      </c>
      <c r="J10" s="76">
        <v>6</v>
      </c>
      <c r="K10" s="79">
        <v>24</v>
      </c>
      <c r="L10" s="80">
        <v>40</v>
      </c>
      <c r="M10" s="20"/>
      <c r="N10" s="32" t="s">
        <v>273</v>
      </c>
    </row>
    <row r="11" spans="1:14" ht="24">
      <c r="A11" s="84">
        <v>7</v>
      </c>
      <c r="B11" s="20"/>
      <c r="C11" s="50" t="s">
        <v>115</v>
      </c>
      <c r="D11" s="50" t="s">
        <v>12</v>
      </c>
      <c r="E11" s="36" t="s">
        <v>84</v>
      </c>
      <c r="F11" s="33">
        <v>6</v>
      </c>
      <c r="G11" s="14">
        <v>6</v>
      </c>
      <c r="H11" s="15" t="s">
        <v>90</v>
      </c>
      <c r="I11" s="76">
        <v>14</v>
      </c>
      <c r="J11" s="76">
        <v>6</v>
      </c>
      <c r="K11" s="79">
        <f>SUM(I11:J11)</f>
        <v>20</v>
      </c>
      <c r="L11" s="80">
        <v>40</v>
      </c>
      <c r="M11" s="20"/>
      <c r="N11" s="32" t="s">
        <v>273</v>
      </c>
    </row>
    <row r="12" spans="1:14" ht="24">
      <c r="A12" s="84">
        <v>8</v>
      </c>
      <c r="B12" s="20"/>
      <c r="C12" s="50" t="s">
        <v>119</v>
      </c>
      <c r="D12" s="50" t="s">
        <v>12</v>
      </c>
      <c r="E12" s="36" t="s">
        <v>84</v>
      </c>
      <c r="F12" s="33">
        <v>6</v>
      </c>
      <c r="G12" s="14">
        <v>6</v>
      </c>
      <c r="H12" s="15" t="s">
        <v>90</v>
      </c>
      <c r="I12" s="76">
        <v>10</v>
      </c>
      <c r="J12" s="76">
        <v>10</v>
      </c>
      <c r="K12" s="79">
        <f>SUM(I12:J12)</f>
        <v>20</v>
      </c>
      <c r="L12" s="80">
        <v>40</v>
      </c>
      <c r="M12" s="20"/>
      <c r="N12" s="32" t="s">
        <v>273</v>
      </c>
    </row>
    <row r="13" spans="1:14" ht="36">
      <c r="A13" s="84">
        <v>9</v>
      </c>
      <c r="B13" s="20"/>
      <c r="C13" s="50" t="s">
        <v>189</v>
      </c>
      <c r="D13" s="50" t="s">
        <v>12</v>
      </c>
      <c r="E13" s="51" t="s">
        <v>160</v>
      </c>
      <c r="F13" s="33">
        <v>6</v>
      </c>
      <c r="G13" s="14">
        <v>6</v>
      </c>
      <c r="H13" s="15" t="s">
        <v>183</v>
      </c>
      <c r="I13" s="76">
        <v>14</v>
      </c>
      <c r="J13" s="76">
        <v>6</v>
      </c>
      <c r="K13" s="79">
        <v>20</v>
      </c>
      <c r="L13" s="80">
        <v>40</v>
      </c>
      <c r="M13" s="20"/>
      <c r="N13" s="32" t="s">
        <v>273</v>
      </c>
    </row>
    <row r="14" spans="1:14" ht="36">
      <c r="A14" s="84">
        <v>10</v>
      </c>
      <c r="B14" s="20"/>
      <c r="C14" s="50" t="s">
        <v>194</v>
      </c>
      <c r="D14" s="50" t="s">
        <v>12</v>
      </c>
      <c r="E14" s="51" t="s">
        <v>160</v>
      </c>
      <c r="F14" s="33">
        <v>6</v>
      </c>
      <c r="G14" s="14">
        <v>6</v>
      </c>
      <c r="H14" s="15" t="s">
        <v>183</v>
      </c>
      <c r="I14" s="76">
        <v>21</v>
      </c>
      <c r="J14" s="80">
        <v>9</v>
      </c>
      <c r="K14" s="79">
        <v>20</v>
      </c>
      <c r="L14" s="80">
        <v>40</v>
      </c>
      <c r="M14" s="20"/>
      <c r="N14" s="32" t="s">
        <v>273</v>
      </c>
    </row>
    <row r="15" spans="1:14" ht="24">
      <c r="A15" s="84">
        <v>11</v>
      </c>
      <c r="B15" s="20"/>
      <c r="C15" s="50" t="s">
        <v>118</v>
      </c>
      <c r="D15" s="50" t="s">
        <v>12</v>
      </c>
      <c r="E15" s="36" t="s">
        <v>84</v>
      </c>
      <c r="F15" s="33">
        <v>6</v>
      </c>
      <c r="G15" s="14">
        <v>6</v>
      </c>
      <c r="H15" s="15" t="s">
        <v>90</v>
      </c>
      <c r="I15" s="76">
        <v>13</v>
      </c>
      <c r="J15" s="76">
        <v>6</v>
      </c>
      <c r="K15" s="79">
        <f>SUM(I15:J15)</f>
        <v>19</v>
      </c>
      <c r="L15" s="80">
        <v>40</v>
      </c>
      <c r="M15" s="20"/>
      <c r="N15" s="32"/>
    </row>
    <row r="16" spans="1:14" ht="36">
      <c r="A16" s="84">
        <v>12</v>
      </c>
      <c r="B16" s="20"/>
      <c r="C16" s="50" t="s">
        <v>192</v>
      </c>
      <c r="D16" s="50" t="s">
        <v>12</v>
      </c>
      <c r="E16" s="51" t="s">
        <v>160</v>
      </c>
      <c r="F16" s="33">
        <v>6</v>
      </c>
      <c r="G16" s="14">
        <v>6</v>
      </c>
      <c r="H16" s="15" t="s">
        <v>183</v>
      </c>
      <c r="I16" s="76">
        <v>14</v>
      </c>
      <c r="J16" s="76">
        <v>5</v>
      </c>
      <c r="K16" s="79">
        <v>19</v>
      </c>
      <c r="L16" s="80">
        <v>40</v>
      </c>
      <c r="M16" s="20"/>
      <c r="N16" s="32"/>
    </row>
    <row r="17" spans="1:14" ht="36">
      <c r="A17" s="84">
        <v>13</v>
      </c>
      <c r="B17" s="20"/>
      <c r="C17" s="50" t="s">
        <v>252</v>
      </c>
      <c r="D17" s="50" t="s">
        <v>12</v>
      </c>
      <c r="E17" s="36" t="s">
        <v>253</v>
      </c>
      <c r="F17" s="33">
        <v>6</v>
      </c>
      <c r="G17" s="14">
        <v>6</v>
      </c>
      <c r="H17" s="15" t="s">
        <v>228</v>
      </c>
      <c r="I17" s="76">
        <v>19</v>
      </c>
      <c r="J17" s="76">
        <v>0</v>
      </c>
      <c r="K17" s="79">
        <v>19</v>
      </c>
      <c r="L17" s="80">
        <v>40</v>
      </c>
      <c r="M17" s="20"/>
      <c r="N17" s="32"/>
    </row>
    <row r="18" spans="1:14" ht="36">
      <c r="A18" s="84">
        <v>14</v>
      </c>
      <c r="B18" s="20"/>
      <c r="C18" s="50" t="s">
        <v>190</v>
      </c>
      <c r="D18" s="50" t="s">
        <v>12</v>
      </c>
      <c r="E18" s="51" t="s">
        <v>160</v>
      </c>
      <c r="F18" s="33">
        <v>6</v>
      </c>
      <c r="G18" s="14">
        <v>6</v>
      </c>
      <c r="H18" s="15" t="s">
        <v>183</v>
      </c>
      <c r="I18" s="76">
        <v>13</v>
      </c>
      <c r="J18" s="76">
        <v>4</v>
      </c>
      <c r="K18" s="79">
        <v>17</v>
      </c>
      <c r="L18" s="80">
        <v>40</v>
      </c>
      <c r="M18" s="20"/>
      <c r="N18" s="32"/>
    </row>
    <row r="19" spans="1:14" ht="36">
      <c r="A19" s="84">
        <v>15</v>
      </c>
      <c r="B19" s="20"/>
      <c r="C19" s="50" t="s">
        <v>254</v>
      </c>
      <c r="D19" s="50" t="s">
        <v>12</v>
      </c>
      <c r="E19" s="36" t="s">
        <v>253</v>
      </c>
      <c r="F19" s="33">
        <v>6</v>
      </c>
      <c r="G19" s="14">
        <v>6</v>
      </c>
      <c r="H19" s="15" t="s">
        <v>228</v>
      </c>
      <c r="I19" s="76">
        <v>17</v>
      </c>
      <c r="J19" s="76">
        <v>0</v>
      </c>
      <c r="K19" s="79">
        <v>17</v>
      </c>
      <c r="L19" s="80">
        <v>40</v>
      </c>
      <c r="M19" s="20"/>
      <c r="N19" s="32"/>
    </row>
    <row r="20" spans="1:14" ht="24">
      <c r="A20" s="84">
        <v>16</v>
      </c>
      <c r="B20" s="20"/>
      <c r="C20" s="50" t="s">
        <v>124</v>
      </c>
      <c r="D20" s="50" t="s">
        <v>12</v>
      </c>
      <c r="E20" s="36" t="s">
        <v>84</v>
      </c>
      <c r="F20" s="33">
        <v>6</v>
      </c>
      <c r="G20" s="14">
        <v>6</v>
      </c>
      <c r="H20" s="15" t="s">
        <v>90</v>
      </c>
      <c r="I20" s="76">
        <v>15</v>
      </c>
      <c r="J20" s="76">
        <v>0</v>
      </c>
      <c r="K20" s="79">
        <f>SUM(I20:J20)</f>
        <v>15</v>
      </c>
      <c r="L20" s="76">
        <v>40</v>
      </c>
      <c r="M20" s="20"/>
      <c r="N20" s="32"/>
    </row>
    <row r="21" spans="1:14" ht="36">
      <c r="A21" s="84">
        <v>17</v>
      </c>
      <c r="B21" s="32"/>
      <c r="C21" s="50" t="s">
        <v>191</v>
      </c>
      <c r="D21" s="50" t="s">
        <v>12</v>
      </c>
      <c r="E21" s="51" t="s">
        <v>160</v>
      </c>
      <c r="F21" s="33">
        <v>6</v>
      </c>
      <c r="G21" s="14">
        <v>6</v>
      </c>
      <c r="H21" s="15" t="s">
        <v>183</v>
      </c>
      <c r="I21" s="76">
        <v>10</v>
      </c>
      <c r="J21" s="76">
        <v>5</v>
      </c>
      <c r="K21" s="79">
        <v>15</v>
      </c>
      <c r="L21" s="76">
        <v>40</v>
      </c>
      <c r="M21" s="32"/>
      <c r="N21" s="32"/>
    </row>
    <row r="22" spans="1:14" ht="36">
      <c r="A22" s="84">
        <v>18</v>
      </c>
      <c r="B22" s="32"/>
      <c r="C22" s="50" t="s">
        <v>255</v>
      </c>
      <c r="D22" s="50" t="s">
        <v>12</v>
      </c>
      <c r="E22" s="36" t="s">
        <v>253</v>
      </c>
      <c r="F22" s="33">
        <v>6</v>
      </c>
      <c r="G22" s="14">
        <v>6</v>
      </c>
      <c r="H22" s="15" t="s">
        <v>228</v>
      </c>
      <c r="I22" s="76">
        <v>15</v>
      </c>
      <c r="J22" s="76">
        <v>0</v>
      </c>
      <c r="K22" s="79">
        <v>15</v>
      </c>
      <c r="L22" s="76">
        <v>40</v>
      </c>
      <c r="M22" s="32"/>
      <c r="N22" s="32"/>
    </row>
    <row r="23" spans="1:14" ht="24">
      <c r="A23" s="84">
        <v>19</v>
      </c>
      <c r="B23" s="32"/>
      <c r="C23" s="50" t="s">
        <v>116</v>
      </c>
      <c r="D23" s="50" t="s">
        <v>12</v>
      </c>
      <c r="E23" s="36" t="s">
        <v>84</v>
      </c>
      <c r="F23" s="33">
        <v>6</v>
      </c>
      <c r="G23" s="14">
        <v>6</v>
      </c>
      <c r="H23" s="15" t="s">
        <v>90</v>
      </c>
      <c r="I23" s="76">
        <v>12</v>
      </c>
      <c r="J23" s="76">
        <v>2</v>
      </c>
      <c r="K23" s="79">
        <f t="shared" ref="K23:K29" si="0">SUM(I23:J23)</f>
        <v>14</v>
      </c>
      <c r="L23" s="76">
        <v>40</v>
      </c>
      <c r="M23" s="32"/>
      <c r="N23" s="32"/>
    </row>
    <row r="24" spans="1:14" ht="24">
      <c r="A24" s="84">
        <v>20</v>
      </c>
      <c r="B24" s="32"/>
      <c r="C24" s="50" t="s">
        <v>125</v>
      </c>
      <c r="D24" s="50" t="s">
        <v>12</v>
      </c>
      <c r="E24" s="36" t="s">
        <v>84</v>
      </c>
      <c r="F24" s="33">
        <v>6</v>
      </c>
      <c r="G24" s="14">
        <v>6</v>
      </c>
      <c r="H24" s="15" t="s">
        <v>90</v>
      </c>
      <c r="I24" s="76">
        <v>13</v>
      </c>
      <c r="J24" s="76">
        <v>0</v>
      </c>
      <c r="K24" s="79">
        <f t="shared" si="0"/>
        <v>13</v>
      </c>
      <c r="L24" s="76">
        <v>40</v>
      </c>
      <c r="M24" s="32"/>
      <c r="N24" s="32"/>
    </row>
    <row r="25" spans="1:14" ht="24">
      <c r="A25" s="84">
        <v>21</v>
      </c>
      <c r="B25" s="32"/>
      <c r="C25" s="50" t="s">
        <v>117</v>
      </c>
      <c r="D25" s="50" t="s">
        <v>12</v>
      </c>
      <c r="E25" s="36" t="s">
        <v>84</v>
      </c>
      <c r="F25" s="33">
        <v>6</v>
      </c>
      <c r="G25" s="14">
        <v>6</v>
      </c>
      <c r="H25" s="15" t="s">
        <v>90</v>
      </c>
      <c r="I25" s="76">
        <v>12</v>
      </c>
      <c r="J25" s="76">
        <v>0</v>
      </c>
      <c r="K25" s="79">
        <f t="shared" si="0"/>
        <v>12</v>
      </c>
      <c r="L25" s="80">
        <v>40</v>
      </c>
      <c r="M25" s="32"/>
      <c r="N25" s="32"/>
    </row>
    <row r="26" spans="1:14" ht="24">
      <c r="A26" s="84">
        <v>22</v>
      </c>
      <c r="B26" s="32"/>
      <c r="C26" s="50" t="s">
        <v>123</v>
      </c>
      <c r="D26" s="50" t="s">
        <v>12</v>
      </c>
      <c r="E26" s="36" t="s">
        <v>84</v>
      </c>
      <c r="F26" s="33">
        <v>6</v>
      </c>
      <c r="G26" s="14">
        <v>6</v>
      </c>
      <c r="H26" s="15" t="s">
        <v>90</v>
      </c>
      <c r="I26" s="76">
        <v>12</v>
      </c>
      <c r="J26" s="76">
        <v>0</v>
      </c>
      <c r="K26" s="79">
        <f t="shared" si="0"/>
        <v>12</v>
      </c>
      <c r="L26" s="80">
        <v>40</v>
      </c>
      <c r="M26" s="32"/>
      <c r="N26" s="32"/>
    </row>
    <row r="27" spans="1:14" ht="24">
      <c r="A27" s="84">
        <v>23</v>
      </c>
      <c r="B27" s="32"/>
      <c r="C27" s="50" t="s">
        <v>122</v>
      </c>
      <c r="D27" s="50" t="s">
        <v>12</v>
      </c>
      <c r="E27" s="36" t="s">
        <v>84</v>
      </c>
      <c r="F27" s="33">
        <v>6</v>
      </c>
      <c r="G27" s="14">
        <v>6</v>
      </c>
      <c r="H27" s="15" t="s">
        <v>90</v>
      </c>
      <c r="I27" s="76">
        <v>11</v>
      </c>
      <c r="J27" s="76">
        <v>0</v>
      </c>
      <c r="K27" s="79">
        <f t="shared" si="0"/>
        <v>11</v>
      </c>
      <c r="L27" s="80">
        <v>40</v>
      </c>
      <c r="M27" s="32"/>
      <c r="N27" s="32"/>
    </row>
    <row r="28" spans="1:14" ht="24">
      <c r="A28" s="84">
        <v>24</v>
      </c>
      <c r="B28" s="32"/>
      <c r="C28" s="50" t="s">
        <v>120</v>
      </c>
      <c r="D28" s="50" t="s">
        <v>12</v>
      </c>
      <c r="E28" s="36" t="s">
        <v>84</v>
      </c>
      <c r="F28" s="33">
        <v>6</v>
      </c>
      <c r="G28" s="14">
        <v>6</v>
      </c>
      <c r="H28" s="15" t="s">
        <v>90</v>
      </c>
      <c r="I28" s="76">
        <v>10</v>
      </c>
      <c r="J28" s="76">
        <v>0</v>
      </c>
      <c r="K28" s="79">
        <f t="shared" si="0"/>
        <v>10</v>
      </c>
      <c r="L28" s="80">
        <v>40</v>
      </c>
      <c r="M28" s="32"/>
      <c r="N28" s="32"/>
    </row>
    <row r="29" spans="1:14" ht="24">
      <c r="A29" s="84">
        <v>25</v>
      </c>
      <c r="B29" s="32"/>
      <c r="C29" s="50" t="s">
        <v>121</v>
      </c>
      <c r="D29" s="50" t="s">
        <v>12</v>
      </c>
      <c r="E29" s="36" t="s">
        <v>84</v>
      </c>
      <c r="F29" s="33">
        <v>6</v>
      </c>
      <c r="G29" s="14">
        <v>6</v>
      </c>
      <c r="H29" s="15" t="s">
        <v>90</v>
      </c>
      <c r="I29" s="76">
        <v>8</v>
      </c>
      <c r="J29" s="76">
        <v>2</v>
      </c>
      <c r="K29" s="79">
        <f t="shared" si="0"/>
        <v>10</v>
      </c>
      <c r="L29" s="80">
        <v>40</v>
      </c>
      <c r="M29" s="32"/>
      <c r="N29" s="32"/>
    </row>
  </sheetData>
  <sortState ref="C12:K36">
    <sortCondition descending="1" ref="K12:K36"/>
  </sortState>
  <mergeCells count="15">
    <mergeCell ref="B1:K1"/>
    <mergeCell ref="M3:M4"/>
    <mergeCell ref="B2:M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</mergeCells>
  <phoneticPr fontId="24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N20"/>
  <sheetViews>
    <sheetView workbookViewId="0">
      <selection activeCell="Q7" sqref="Q7"/>
    </sheetView>
  </sheetViews>
  <sheetFormatPr defaultColWidth="7.7109375" defaultRowHeight="12.75"/>
  <cols>
    <col min="1" max="1" width="4.28515625" style="3" customWidth="1"/>
    <col min="2" max="2" width="5.85546875" style="3" bestFit="1" customWidth="1"/>
    <col min="3" max="3" width="16.28515625" style="4" customWidth="1"/>
    <col min="4" max="4" width="10.85546875" style="4" customWidth="1"/>
    <col min="5" max="5" width="17.140625" style="4" customWidth="1"/>
    <col min="6" max="6" width="6.7109375" style="4" customWidth="1"/>
    <col min="7" max="7" width="7" style="3" customWidth="1"/>
    <col min="8" max="8" width="14.85546875" style="4" customWidth="1"/>
    <col min="9" max="9" width="6.7109375" style="4" customWidth="1"/>
    <col min="10" max="10" width="7" style="3" customWidth="1"/>
    <col min="11" max="11" width="8.140625" style="3" customWidth="1"/>
    <col min="12" max="12" width="8.42578125" style="3" customWidth="1"/>
    <col min="13" max="13" width="11.85546875" style="6" customWidth="1"/>
    <col min="14" max="14" width="12" style="3" customWidth="1"/>
    <col min="15" max="16384" width="7.7109375" style="3"/>
  </cols>
  <sheetData>
    <row r="1" spans="1:14" s="1" customFormat="1">
      <c r="A1" s="9"/>
      <c r="B1" s="89" t="s">
        <v>284</v>
      </c>
      <c r="C1" s="89"/>
      <c r="D1" s="89"/>
      <c r="E1" s="89"/>
      <c r="F1" s="89"/>
      <c r="G1" s="89"/>
      <c r="H1" s="89"/>
      <c r="I1" s="89"/>
      <c r="J1" s="89"/>
      <c r="K1" s="89"/>
      <c r="M1" s="5"/>
    </row>
    <row r="2" spans="1:14">
      <c r="A2" s="2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</row>
    <row r="3" spans="1:14" ht="33.75" customHeight="1">
      <c r="A3" s="90" t="s">
        <v>1</v>
      </c>
      <c r="B3" s="90" t="s">
        <v>0</v>
      </c>
      <c r="C3" s="90" t="s">
        <v>6</v>
      </c>
      <c r="D3" s="90" t="s">
        <v>8</v>
      </c>
      <c r="E3" s="90" t="s">
        <v>2</v>
      </c>
      <c r="F3" s="90" t="s">
        <v>9</v>
      </c>
      <c r="G3" s="90" t="s">
        <v>10</v>
      </c>
      <c r="H3" s="90" t="s">
        <v>7</v>
      </c>
      <c r="I3" s="90" t="s">
        <v>13</v>
      </c>
      <c r="J3" s="90" t="s">
        <v>14</v>
      </c>
      <c r="K3" s="90" t="s">
        <v>3</v>
      </c>
      <c r="L3" s="90" t="s">
        <v>5</v>
      </c>
      <c r="M3" s="99" t="s">
        <v>4</v>
      </c>
      <c r="N3" s="85"/>
    </row>
    <row r="4" spans="1:14" ht="33" customHeight="1">
      <c r="A4" s="90"/>
      <c r="B4" s="90"/>
      <c r="C4" s="91"/>
      <c r="D4" s="111"/>
      <c r="E4" s="90"/>
      <c r="F4" s="90"/>
      <c r="G4" s="90"/>
      <c r="H4" s="90"/>
      <c r="I4" s="112"/>
      <c r="J4" s="112"/>
      <c r="K4" s="90"/>
      <c r="L4" s="90"/>
      <c r="M4" s="99"/>
      <c r="N4" s="85" t="s">
        <v>277</v>
      </c>
    </row>
    <row r="5" spans="1:14" ht="36">
      <c r="A5" s="74">
        <v>1</v>
      </c>
      <c r="B5" s="75"/>
      <c r="C5" s="12" t="s">
        <v>25</v>
      </c>
      <c r="D5" s="12" t="s">
        <v>12</v>
      </c>
      <c r="E5" s="13" t="s">
        <v>11</v>
      </c>
      <c r="F5" s="74">
        <v>7</v>
      </c>
      <c r="G5" s="14">
        <v>7</v>
      </c>
      <c r="H5" s="15" t="s">
        <v>15</v>
      </c>
      <c r="I5" s="76">
        <v>20</v>
      </c>
      <c r="J5" s="16">
        <v>10</v>
      </c>
      <c r="K5" s="17">
        <f>I5+J5</f>
        <v>30</v>
      </c>
      <c r="L5" s="16">
        <v>45</v>
      </c>
      <c r="M5" s="27"/>
      <c r="N5" s="85" t="s">
        <v>273</v>
      </c>
    </row>
    <row r="6" spans="1:14" ht="36">
      <c r="A6" s="74">
        <v>2</v>
      </c>
      <c r="B6" s="75"/>
      <c r="C6" s="12" t="s">
        <v>26</v>
      </c>
      <c r="D6" s="12" t="s">
        <v>12</v>
      </c>
      <c r="E6" s="13" t="s">
        <v>11</v>
      </c>
      <c r="F6" s="74">
        <v>7</v>
      </c>
      <c r="G6" s="14">
        <v>7</v>
      </c>
      <c r="H6" s="15" t="s">
        <v>15</v>
      </c>
      <c r="I6" s="76">
        <v>18</v>
      </c>
      <c r="J6" s="16">
        <v>10</v>
      </c>
      <c r="K6" s="17">
        <f>I6+J6</f>
        <v>28</v>
      </c>
      <c r="L6" s="16">
        <v>45</v>
      </c>
      <c r="M6" s="27"/>
      <c r="N6" s="85" t="s">
        <v>273</v>
      </c>
    </row>
    <row r="7" spans="1:14" ht="36">
      <c r="A7" s="74">
        <v>3</v>
      </c>
      <c r="B7" s="75"/>
      <c r="C7" s="12" t="s">
        <v>27</v>
      </c>
      <c r="D7" s="12" t="s">
        <v>12</v>
      </c>
      <c r="E7" s="13" t="s">
        <v>11</v>
      </c>
      <c r="F7" s="74">
        <v>7</v>
      </c>
      <c r="G7" s="14">
        <v>7</v>
      </c>
      <c r="H7" s="15" t="s">
        <v>15</v>
      </c>
      <c r="I7" s="76">
        <v>15</v>
      </c>
      <c r="J7" s="16">
        <v>10</v>
      </c>
      <c r="K7" s="17">
        <f>I7+J7</f>
        <v>25</v>
      </c>
      <c r="L7" s="16">
        <v>45</v>
      </c>
      <c r="M7" s="27"/>
      <c r="N7" s="85" t="s">
        <v>273</v>
      </c>
    </row>
    <row r="8" spans="1:14" ht="36">
      <c r="A8" s="74">
        <v>4</v>
      </c>
      <c r="B8" s="75"/>
      <c r="C8" s="12" t="s">
        <v>28</v>
      </c>
      <c r="D8" s="12" t="s">
        <v>12</v>
      </c>
      <c r="E8" s="13" t="s">
        <v>11</v>
      </c>
      <c r="F8" s="74">
        <v>7</v>
      </c>
      <c r="G8" s="14">
        <v>7</v>
      </c>
      <c r="H8" s="15" t="s">
        <v>15</v>
      </c>
      <c r="I8" s="76">
        <v>14</v>
      </c>
      <c r="J8" s="16">
        <v>10</v>
      </c>
      <c r="K8" s="17">
        <f>I8+J8</f>
        <v>24</v>
      </c>
      <c r="L8" s="16">
        <v>45</v>
      </c>
      <c r="M8" s="27"/>
      <c r="N8" s="85" t="s">
        <v>273</v>
      </c>
    </row>
    <row r="9" spans="1:14" ht="24">
      <c r="A9" s="74">
        <v>5</v>
      </c>
      <c r="B9" s="27"/>
      <c r="C9" s="12" t="s">
        <v>126</v>
      </c>
      <c r="D9" s="12" t="s">
        <v>12</v>
      </c>
      <c r="E9" s="13" t="s">
        <v>84</v>
      </c>
      <c r="F9" s="74">
        <v>7</v>
      </c>
      <c r="G9" s="14">
        <v>7</v>
      </c>
      <c r="H9" s="15" t="s">
        <v>85</v>
      </c>
      <c r="I9" s="76">
        <v>10</v>
      </c>
      <c r="J9" s="18">
        <v>12</v>
      </c>
      <c r="K9" s="17">
        <v>22</v>
      </c>
      <c r="L9" s="16">
        <v>45</v>
      </c>
      <c r="M9" s="27"/>
      <c r="N9" s="85"/>
    </row>
    <row r="10" spans="1:14" ht="24">
      <c r="A10" s="74">
        <v>6</v>
      </c>
      <c r="B10" s="27"/>
      <c r="C10" s="86" t="s">
        <v>127</v>
      </c>
      <c r="D10" s="12" t="s">
        <v>12</v>
      </c>
      <c r="E10" s="19" t="s">
        <v>84</v>
      </c>
      <c r="F10" s="28">
        <v>7</v>
      </c>
      <c r="G10" s="14">
        <v>7</v>
      </c>
      <c r="H10" s="15" t="s">
        <v>85</v>
      </c>
      <c r="I10" s="76">
        <v>9</v>
      </c>
      <c r="J10" s="18">
        <v>12</v>
      </c>
      <c r="K10" s="17">
        <v>21</v>
      </c>
      <c r="L10" s="16">
        <v>45</v>
      </c>
      <c r="M10" s="27"/>
      <c r="N10" s="85"/>
    </row>
    <row r="11" spans="1:14" ht="24">
      <c r="A11" s="74">
        <v>7</v>
      </c>
      <c r="B11" s="27"/>
      <c r="C11" s="86" t="s">
        <v>128</v>
      </c>
      <c r="D11" s="12" t="s">
        <v>12</v>
      </c>
      <c r="E11" s="19" t="s">
        <v>84</v>
      </c>
      <c r="F11" s="28">
        <v>7</v>
      </c>
      <c r="G11" s="14">
        <v>7</v>
      </c>
      <c r="H11" s="15" t="s">
        <v>85</v>
      </c>
      <c r="I11" s="76">
        <v>11</v>
      </c>
      <c r="J11" s="18">
        <v>9</v>
      </c>
      <c r="K11" s="17">
        <v>20</v>
      </c>
      <c r="L11" s="16">
        <v>45</v>
      </c>
      <c r="M11" s="27"/>
      <c r="N11" s="85"/>
    </row>
    <row r="12" spans="1:14" ht="24">
      <c r="A12" s="74">
        <v>8</v>
      </c>
      <c r="B12" s="27"/>
      <c r="C12" s="86" t="s">
        <v>129</v>
      </c>
      <c r="D12" s="12" t="s">
        <v>12</v>
      </c>
      <c r="E12" s="13" t="s">
        <v>84</v>
      </c>
      <c r="F12" s="74">
        <v>7</v>
      </c>
      <c r="G12" s="14">
        <v>7</v>
      </c>
      <c r="H12" s="15" t="s">
        <v>85</v>
      </c>
      <c r="I12" s="76">
        <v>13</v>
      </c>
      <c r="J12" s="18">
        <v>6</v>
      </c>
      <c r="K12" s="17">
        <v>19</v>
      </c>
      <c r="L12" s="16">
        <v>45</v>
      </c>
      <c r="M12" s="27"/>
      <c r="N12" s="85"/>
    </row>
    <row r="13" spans="1:14" ht="36">
      <c r="A13" s="74">
        <v>9</v>
      </c>
      <c r="B13" s="27"/>
      <c r="C13" s="12" t="s">
        <v>196</v>
      </c>
      <c r="D13" s="12" t="s">
        <v>12</v>
      </c>
      <c r="E13" s="19" t="s">
        <v>160</v>
      </c>
      <c r="F13" s="74">
        <v>7</v>
      </c>
      <c r="G13" s="14">
        <v>7</v>
      </c>
      <c r="H13" s="15" t="s">
        <v>183</v>
      </c>
      <c r="I13" s="76">
        <v>14</v>
      </c>
      <c r="J13" s="16">
        <v>4</v>
      </c>
      <c r="K13" s="17">
        <v>18</v>
      </c>
      <c r="L13" s="16">
        <v>45</v>
      </c>
      <c r="M13" s="27"/>
      <c r="N13" s="85"/>
    </row>
    <row r="14" spans="1:14" ht="36">
      <c r="A14" s="74">
        <v>10</v>
      </c>
      <c r="B14" s="27"/>
      <c r="C14" s="12" t="s">
        <v>256</v>
      </c>
      <c r="D14" s="12" t="s">
        <v>12</v>
      </c>
      <c r="E14" s="13" t="s">
        <v>227</v>
      </c>
      <c r="F14" s="74">
        <v>7</v>
      </c>
      <c r="G14" s="14">
        <v>7</v>
      </c>
      <c r="H14" s="15" t="s">
        <v>228</v>
      </c>
      <c r="I14" s="76">
        <v>12</v>
      </c>
      <c r="J14" s="16">
        <v>3</v>
      </c>
      <c r="K14" s="17">
        <v>15</v>
      </c>
      <c r="L14" s="16">
        <v>45</v>
      </c>
      <c r="M14" s="27"/>
      <c r="N14" s="85"/>
    </row>
    <row r="15" spans="1:14" ht="36">
      <c r="A15" s="74">
        <v>11</v>
      </c>
      <c r="B15" s="27"/>
      <c r="C15" s="12" t="s">
        <v>198</v>
      </c>
      <c r="D15" s="12" t="s">
        <v>12</v>
      </c>
      <c r="E15" s="19" t="s">
        <v>160</v>
      </c>
      <c r="F15" s="74">
        <v>7</v>
      </c>
      <c r="G15" s="14">
        <v>7</v>
      </c>
      <c r="H15" s="15" t="s">
        <v>183</v>
      </c>
      <c r="I15" s="76">
        <v>14</v>
      </c>
      <c r="J15" s="16">
        <v>0</v>
      </c>
      <c r="K15" s="17">
        <v>14</v>
      </c>
      <c r="L15" s="16">
        <v>45</v>
      </c>
      <c r="M15" s="27"/>
      <c r="N15" s="85"/>
    </row>
    <row r="16" spans="1:14" ht="36">
      <c r="A16" s="74">
        <v>12</v>
      </c>
      <c r="B16" s="27"/>
      <c r="C16" s="12" t="s">
        <v>195</v>
      </c>
      <c r="D16" s="12" t="s">
        <v>12</v>
      </c>
      <c r="E16" s="19" t="s">
        <v>160</v>
      </c>
      <c r="F16" s="74">
        <v>7</v>
      </c>
      <c r="G16" s="14">
        <v>7</v>
      </c>
      <c r="H16" s="15" t="s">
        <v>183</v>
      </c>
      <c r="I16" s="76">
        <v>11</v>
      </c>
      <c r="J16" s="16">
        <v>0</v>
      </c>
      <c r="K16" s="17">
        <v>11</v>
      </c>
      <c r="L16" s="16">
        <v>45</v>
      </c>
      <c r="M16" s="27"/>
      <c r="N16" s="85"/>
    </row>
    <row r="17" spans="1:14" ht="36">
      <c r="A17" s="74">
        <v>13</v>
      </c>
      <c r="B17" s="27"/>
      <c r="C17" s="12" t="s">
        <v>197</v>
      </c>
      <c r="D17" s="12" t="s">
        <v>12</v>
      </c>
      <c r="E17" s="19" t="s">
        <v>160</v>
      </c>
      <c r="F17" s="74">
        <v>7</v>
      </c>
      <c r="G17" s="14">
        <v>7</v>
      </c>
      <c r="H17" s="15" t="s">
        <v>183</v>
      </c>
      <c r="I17" s="76">
        <v>10</v>
      </c>
      <c r="J17" s="16">
        <v>0</v>
      </c>
      <c r="K17" s="17">
        <v>10</v>
      </c>
      <c r="L17" s="16">
        <v>45</v>
      </c>
      <c r="M17" s="27"/>
      <c r="N17" s="85"/>
    </row>
    <row r="18" spans="1:14" ht="36">
      <c r="A18" s="74">
        <v>14</v>
      </c>
      <c r="B18" s="27"/>
      <c r="C18" s="12" t="s">
        <v>199</v>
      </c>
      <c r="D18" s="12" t="s">
        <v>12</v>
      </c>
      <c r="E18" s="19" t="s">
        <v>160</v>
      </c>
      <c r="F18" s="74">
        <v>7</v>
      </c>
      <c r="G18" s="14">
        <v>7</v>
      </c>
      <c r="H18" s="15" t="s">
        <v>183</v>
      </c>
      <c r="I18" s="76">
        <v>8</v>
      </c>
      <c r="J18" s="16">
        <v>2</v>
      </c>
      <c r="K18" s="17">
        <v>10</v>
      </c>
      <c r="L18" s="16">
        <v>45</v>
      </c>
      <c r="M18" s="27"/>
      <c r="N18" s="85"/>
    </row>
    <row r="19" spans="1:14" ht="36">
      <c r="A19" s="74">
        <v>15</v>
      </c>
      <c r="B19" s="27"/>
      <c r="C19" s="12" t="s">
        <v>257</v>
      </c>
      <c r="D19" s="12" t="s">
        <v>12</v>
      </c>
      <c r="E19" s="13" t="s">
        <v>227</v>
      </c>
      <c r="F19" s="74">
        <v>7</v>
      </c>
      <c r="G19" s="14">
        <v>7</v>
      </c>
      <c r="H19" s="15" t="s">
        <v>228</v>
      </c>
      <c r="I19" s="76">
        <v>10</v>
      </c>
      <c r="J19" s="16">
        <v>0</v>
      </c>
      <c r="K19" s="17">
        <v>10</v>
      </c>
      <c r="L19" s="16">
        <v>45</v>
      </c>
      <c r="M19" s="27"/>
      <c r="N19" s="85"/>
    </row>
    <row r="20" spans="1:14" ht="36">
      <c r="A20" s="74">
        <v>16</v>
      </c>
      <c r="B20" s="27"/>
      <c r="C20" s="12" t="s">
        <v>258</v>
      </c>
      <c r="D20" s="12" t="s">
        <v>12</v>
      </c>
      <c r="E20" s="13" t="s">
        <v>227</v>
      </c>
      <c r="F20" s="74">
        <v>7</v>
      </c>
      <c r="G20" s="14">
        <v>7</v>
      </c>
      <c r="H20" s="15" t="s">
        <v>228</v>
      </c>
      <c r="I20" s="76">
        <v>9</v>
      </c>
      <c r="J20" s="16">
        <v>0</v>
      </c>
      <c r="K20" s="17">
        <v>9</v>
      </c>
      <c r="L20" s="16">
        <v>45</v>
      </c>
      <c r="M20" s="27"/>
      <c r="N20" s="85"/>
    </row>
  </sheetData>
  <sortState ref="C5:K20">
    <sortCondition descending="1" ref="K5:K20"/>
  </sortState>
  <mergeCells count="15">
    <mergeCell ref="B1:K1"/>
    <mergeCell ref="M3:M4"/>
    <mergeCell ref="B2:M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</mergeCells>
  <phoneticPr fontId="24" type="noConversion"/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N25"/>
  <sheetViews>
    <sheetView workbookViewId="0">
      <selection activeCell="S7" sqref="S7"/>
    </sheetView>
  </sheetViews>
  <sheetFormatPr defaultColWidth="7.7109375" defaultRowHeight="12.75"/>
  <cols>
    <col min="1" max="1" width="4.28515625" style="3" customWidth="1"/>
    <col min="2" max="2" width="5.85546875" style="3" bestFit="1" customWidth="1"/>
    <col min="3" max="3" width="16.140625" style="4" customWidth="1"/>
    <col min="4" max="4" width="11.140625" style="4" customWidth="1"/>
    <col min="5" max="5" width="18.28515625" style="4" customWidth="1"/>
    <col min="6" max="6" width="7.140625" style="4" customWidth="1"/>
    <col min="7" max="7" width="7" style="3" customWidth="1"/>
    <col min="8" max="8" width="14.140625" style="4" customWidth="1"/>
    <col min="9" max="9" width="8" style="4" customWidth="1"/>
    <col min="10" max="10" width="8" style="3" customWidth="1"/>
    <col min="11" max="11" width="8.140625" style="3" customWidth="1"/>
    <col min="12" max="12" width="8.42578125" style="3" customWidth="1"/>
    <col min="13" max="13" width="11.85546875" style="6" customWidth="1"/>
    <col min="14" max="14" width="11.7109375" style="3" customWidth="1"/>
    <col min="15" max="16384" width="7.7109375" style="3"/>
  </cols>
  <sheetData>
    <row r="1" spans="1:14" s="1" customFormat="1">
      <c r="A1" s="9"/>
      <c r="B1" s="89" t="s">
        <v>284</v>
      </c>
      <c r="C1" s="89"/>
      <c r="D1" s="89"/>
      <c r="E1" s="89"/>
      <c r="F1" s="89"/>
      <c r="G1" s="89"/>
      <c r="H1" s="89"/>
      <c r="I1" s="89"/>
      <c r="J1" s="89"/>
      <c r="K1" s="89"/>
      <c r="M1" s="5"/>
    </row>
    <row r="2" spans="1:14">
      <c r="A2" s="2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53"/>
    </row>
    <row r="3" spans="1:14" ht="33.75" customHeight="1">
      <c r="A3" s="90" t="s">
        <v>1</v>
      </c>
      <c r="B3" s="90" t="s">
        <v>0</v>
      </c>
      <c r="C3" s="90" t="s">
        <v>6</v>
      </c>
      <c r="D3" s="90" t="s">
        <v>8</v>
      </c>
      <c r="E3" s="90" t="s">
        <v>2</v>
      </c>
      <c r="F3" s="90" t="s">
        <v>9</v>
      </c>
      <c r="G3" s="90" t="s">
        <v>10</v>
      </c>
      <c r="H3" s="90" t="s">
        <v>7</v>
      </c>
      <c r="I3" s="90" t="s">
        <v>13</v>
      </c>
      <c r="J3" s="90" t="s">
        <v>14</v>
      </c>
      <c r="K3" s="90" t="s">
        <v>3</v>
      </c>
      <c r="L3" s="90" t="s">
        <v>5</v>
      </c>
      <c r="M3" s="99" t="s">
        <v>4</v>
      </c>
      <c r="N3" s="53" t="s">
        <v>277</v>
      </c>
    </row>
    <row r="4" spans="1:14" ht="33" customHeight="1">
      <c r="A4" s="90"/>
      <c r="B4" s="90"/>
      <c r="C4" s="91"/>
      <c r="D4" s="111"/>
      <c r="E4" s="90"/>
      <c r="F4" s="90"/>
      <c r="G4" s="90"/>
      <c r="H4" s="90"/>
      <c r="I4" s="112"/>
      <c r="J4" s="112"/>
      <c r="K4" s="90"/>
      <c r="L4" s="90"/>
      <c r="M4" s="99"/>
      <c r="N4" s="53"/>
    </row>
    <row r="5" spans="1:14" ht="36">
      <c r="A5" s="74">
        <v>1</v>
      </c>
      <c r="B5" s="75"/>
      <c r="C5" s="12" t="s">
        <v>200</v>
      </c>
      <c r="D5" s="12" t="s">
        <v>12</v>
      </c>
      <c r="E5" s="19" t="s">
        <v>160</v>
      </c>
      <c r="F5" s="41">
        <v>8</v>
      </c>
      <c r="G5" s="40">
        <v>8</v>
      </c>
      <c r="H5" s="15" t="s">
        <v>183</v>
      </c>
      <c r="I5" s="26">
        <v>30</v>
      </c>
      <c r="J5" s="16">
        <v>11</v>
      </c>
      <c r="K5" s="17">
        <v>41</v>
      </c>
      <c r="L5" s="16">
        <v>50</v>
      </c>
      <c r="M5" s="27"/>
      <c r="N5" s="53" t="s">
        <v>278</v>
      </c>
    </row>
    <row r="6" spans="1:14" ht="24">
      <c r="A6" s="74">
        <v>2</v>
      </c>
      <c r="B6" s="75"/>
      <c r="C6" s="12" t="s">
        <v>29</v>
      </c>
      <c r="D6" s="12" t="s">
        <v>12</v>
      </c>
      <c r="E6" s="13" t="s">
        <v>11</v>
      </c>
      <c r="F6" s="41">
        <v>8</v>
      </c>
      <c r="G6" s="40">
        <v>8</v>
      </c>
      <c r="H6" s="15" t="s">
        <v>15</v>
      </c>
      <c r="I6" s="26">
        <v>20</v>
      </c>
      <c r="J6" s="16">
        <v>15</v>
      </c>
      <c r="K6" s="17">
        <f>I6+J6</f>
        <v>35</v>
      </c>
      <c r="L6" s="16">
        <v>50</v>
      </c>
      <c r="M6" s="27"/>
      <c r="N6" s="53" t="s">
        <v>278</v>
      </c>
    </row>
    <row r="7" spans="1:14" ht="24">
      <c r="A7" s="74">
        <v>3</v>
      </c>
      <c r="B7" s="75"/>
      <c r="C7" s="12" t="s">
        <v>30</v>
      </c>
      <c r="D7" s="12" t="s">
        <v>12</v>
      </c>
      <c r="E7" s="13" t="s">
        <v>11</v>
      </c>
      <c r="F7" s="41">
        <v>8</v>
      </c>
      <c r="G7" s="40">
        <v>8</v>
      </c>
      <c r="H7" s="15" t="s">
        <v>15</v>
      </c>
      <c r="I7" s="26">
        <v>9</v>
      </c>
      <c r="J7" s="16">
        <v>15</v>
      </c>
      <c r="K7" s="17">
        <f>I7+J7</f>
        <v>24</v>
      </c>
      <c r="L7" s="16">
        <v>50</v>
      </c>
      <c r="M7" s="27"/>
      <c r="N7" s="53"/>
    </row>
    <row r="8" spans="1:14" ht="24">
      <c r="A8" s="81">
        <v>4</v>
      </c>
      <c r="B8" s="75"/>
      <c r="C8" s="12" t="s">
        <v>31</v>
      </c>
      <c r="D8" s="12" t="s">
        <v>12</v>
      </c>
      <c r="E8" s="13" t="s">
        <v>11</v>
      </c>
      <c r="F8" s="41">
        <v>8</v>
      </c>
      <c r="G8" s="40">
        <v>8</v>
      </c>
      <c r="H8" s="15" t="s">
        <v>15</v>
      </c>
      <c r="I8" s="26">
        <v>8</v>
      </c>
      <c r="J8" s="16">
        <v>15</v>
      </c>
      <c r="K8" s="17">
        <f>I8+J8</f>
        <v>23</v>
      </c>
      <c r="L8" s="16">
        <v>50</v>
      </c>
      <c r="M8" s="27"/>
      <c r="N8" s="53"/>
    </row>
    <row r="9" spans="1:14" ht="24">
      <c r="A9" s="81">
        <v>5</v>
      </c>
      <c r="B9" s="75"/>
      <c r="C9" s="12" t="s">
        <v>32</v>
      </c>
      <c r="D9" s="12" t="s">
        <v>12</v>
      </c>
      <c r="E9" s="13" t="s">
        <v>11</v>
      </c>
      <c r="F9" s="41">
        <v>8</v>
      </c>
      <c r="G9" s="40">
        <v>8</v>
      </c>
      <c r="H9" s="15" t="s">
        <v>15</v>
      </c>
      <c r="I9" s="26">
        <v>8</v>
      </c>
      <c r="J9" s="16">
        <v>15</v>
      </c>
      <c r="K9" s="17">
        <f>I9+J9</f>
        <v>23</v>
      </c>
      <c r="L9" s="16">
        <v>50</v>
      </c>
      <c r="M9" s="27"/>
      <c r="N9" s="53"/>
    </row>
    <row r="10" spans="1:14" ht="24">
      <c r="A10" s="81">
        <v>6</v>
      </c>
      <c r="B10" s="27"/>
      <c r="C10" s="12" t="s">
        <v>134</v>
      </c>
      <c r="D10" s="12" t="s">
        <v>12</v>
      </c>
      <c r="E10" s="13" t="s">
        <v>84</v>
      </c>
      <c r="F10" s="41">
        <v>8</v>
      </c>
      <c r="G10" s="40">
        <v>8</v>
      </c>
      <c r="H10" s="15" t="s">
        <v>97</v>
      </c>
      <c r="I10" s="26">
        <v>20</v>
      </c>
      <c r="J10" s="16">
        <v>2</v>
      </c>
      <c r="K10" s="17">
        <v>22</v>
      </c>
      <c r="L10" s="16">
        <v>50</v>
      </c>
      <c r="M10" s="27"/>
      <c r="N10" s="53"/>
    </row>
    <row r="11" spans="1:14" ht="24">
      <c r="A11" s="81">
        <v>7</v>
      </c>
      <c r="B11" s="27"/>
      <c r="C11" s="12" t="s">
        <v>33</v>
      </c>
      <c r="D11" s="12" t="s">
        <v>12</v>
      </c>
      <c r="E11" s="13" t="s">
        <v>11</v>
      </c>
      <c r="F11" s="41">
        <v>8</v>
      </c>
      <c r="G11" s="40">
        <v>8</v>
      </c>
      <c r="H11" s="15" t="s">
        <v>15</v>
      </c>
      <c r="I11" s="26">
        <v>6</v>
      </c>
      <c r="J11" s="16">
        <v>15</v>
      </c>
      <c r="K11" s="17">
        <f>I11+J11</f>
        <v>21</v>
      </c>
      <c r="L11" s="16">
        <v>50</v>
      </c>
      <c r="M11" s="27"/>
      <c r="N11" s="53"/>
    </row>
    <row r="12" spans="1:14" ht="24">
      <c r="A12" s="81">
        <v>8</v>
      </c>
      <c r="B12" s="27"/>
      <c r="C12" s="12" t="s">
        <v>130</v>
      </c>
      <c r="D12" s="12" t="s">
        <v>12</v>
      </c>
      <c r="E12" s="13" t="s">
        <v>84</v>
      </c>
      <c r="F12" s="41">
        <v>8</v>
      </c>
      <c r="G12" s="40">
        <v>8</v>
      </c>
      <c r="H12" s="15" t="s">
        <v>97</v>
      </c>
      <c r="I12" s="26">
        <v>18</v>
      </c>
      <c r="J12" s="16">
        <v>3</v>
      </c>
      <c r="K12" s="17">
        <v>21</v>
      </c>
      <c r="L12" s="16">
        <v>50</v>
      </c>
      <c r="M12" s="27"/>
      <c r="N12" s="53"/>
    </row>
    <row r="13" spans="1:14" ht="24">
      <c r="A13" s="81">
        <v>9</v>
      </c>
      <c r="B13" s="27"/>
      <c r="C13" s="12" t="s">
        <v>137</v>
      </c>
      <c r="D13" s="12" t="s">
        <v>12</v>
      </c>
      <c r="E13" s="13" t="s">
        <v>84</v>
      </c>
      <c r="F13" s="41">
        <v>8</v>
      </c>
      <c r="G13" s="40">
        <v>8</v>
      </c>
      <c r="H13" s="15" t="s">
        <v>97</v>
      </c>
      <c r="I13" s="26">
        <v>19</v>
      </c>
      <c r="J13" s="16">
        <v>2</v>
      </c>
      <c r="K13" s="17">
        <v>21</v>
      </c>
      <c r="L13" s="16">
        <v>50</v>
      </c>
      <c r="M13" s="27"/>
      <c r="N13" s="53"/>
    </row>
    <row r="14" spans="1:14" ht="24">
      <c r="A14" s="81">
        <v>10</v>
      </c>
      <c r="B14" s="27"/>
      <c r="C14" s="12" t="s">
        <v>133</v>
      </c>
      <c r="D14" s="12" t="s">
        <v>12</v>
      </c>
      <c r="E14" s="13" t="s">
        <v>84</v>
      </c>
      <c r="F14" s="41">
        <v>8</v>
      </c>
      <c r="G14" s="40">
        <v>8</v>
      </c>
      <c r="H14" s="15" t="s">
        <v>97</v>
      </c>
      <c r="I14" s="26">
        <v>15</v>
      </c>
      <c r="J14" s="16">
        <v>4</v>
      </c>
      <c r="K14" s="17">
        <v>19</v>
      </c>
      <c r="L14" s="16">
        <v>50</v>
      </c>
      <c r="M14" s="27"/>
      <c r="N14" s="53"/>
    </row>
    <row r="15" spans="1:14" ht="36">
      <c r="A15" s="81">
        <v>11</v>
      </c>
      <c r="B15" s="27"/>
      <c r="C15" s="12" t="s">
        <v>201</v>
      </c>
      <c r="D15" s="12" t="s">
        <v>12</v>
      </c>
      <c r="E15" s="19" t="s">
        <v>160</v>
      </c>
      <c r="F15" s="41">
        <v>8</v>
      </c>
      <c r="G15" s="40">
        <v>8</v>
      </c>
      <c r="H15" s="15" t="s">
        <v>183</v>
      </c>
      <c r="I15" s="26">
        <v>15</v>
      </c>
      <c r="J15" s="16">
        <v>4</v>
      </c>
      <c r="K15" s="17">
        <v>19</v>
      </c>
      <c r="L15" s="16">
        <v>50</v>
      </c>
      <c r="M15" s="27"/>
      <c r="N15" s="53"/>
    </row>
    <row r="16" spans="1:14" ht="24">
      <c r="A16" s="81">
        <v>12</v>
      </c>
      <c r="B16" s="27"/>
      <c r="C16" s="12" t="s">
        <v>131</v>
      </c>
      <c r="D16" s="12" t="s">
        <v>12</v>
      </c>
      <c r="E16" s="13" t="s">
        <v>84</v>
      </c>
      <c r="F16" s="41">
        <v>8</v>
      </c>
      <c r="G16" s="40">
        <v>8</v>
      </c>
      <c r="H16" s="15" t="s">
        <v>97</v>
      </c>
      <c r="I16" s="26">
        <v>15</v>
      </c>
      <c r="J16" s="16">
        <v>3</v>
      </c>
      <c r="K16" s="17">
        <v>18</v>
      </c>
      <c r="L16" s="16">
        <v>50</v>
      </c>
      <c r="M16" s="27"/>
      <c r="N16" s="53"/>
    </row>
    <row r="17" spans="1:14" ht="36">
      <c r="A17" s="81">
        <v>13</v>
      </c>
      <c r="B17" s="27"/>
      <c r="C17" s="12" t="s">
        <v>204</v>
      </c>
      <c r="D17" s="12" t="s">
        <v>12</v>
      </c>
      <c r="E17" s="19" t="s">
        <v>160</v>
      </c>
      <c r="F17" s="41">
        <v>8</v>
      </c>
      <c r="G17" s="40">
        <v>8</v>
      </c>
      <c r="H17" s="15" t="s">
        <v>183</v>
      </c>
      <c r="I17" s="26">
        <v>13</v>
      </c>
      <c r="J17" s="16">
        <v>5</v>
      </c>
      <c r="K17" s="17">
        <v>18</v>
      </c>
      <c r="L17" s="16">
        <v>50</v>
      </c>
      <c r="M17" s="27"/>
      <c r="N17" s="53"/>
    </row>
    <row r="18" spans="1:14" ht="24">
      <c r="A18" s="81">
        <v>14</v>
      </c>
      <c r="B18" s="27"/>
      <c r="C18" s="12" t="s">
        <v>132</v>
      </c>
      <c r="D18" s="12" t="s">
        <v>12</v>
      </c>
      <c r="E18" s="13" t="s">
        <v>84</v>
      </c>
      <c r="F18" s="41">
        <v>8</v>
      </c>
      <c r="G18" s="40">
        <v>8</v>
      </c>
      <c r="H18" s="15" t="s">
        <v>97</v>
      </c>
      <c r="I18" s="26">
        <v>16</v>
      </c>
      <c r="J18" s="16">
        <v>0</v>
      </c>
      <c r="K18" s="17">
        <v>16</v>
      </c>
      <c r="L18" s="16">
        <v>50</v>
      </c>
      <c r="M18" s="27"/>
      <c r="N18" s="53"/>
    </row>
    <row r="19" spans="1:14" ht="24">
      <c r="A19" s="81">
        <v>15</v>
      </c>
      <c r="B19" s="27"/>
      <c r="C19" s="12" t="s">
        <v>135</v>
      </c>
      <c r="D19" s="12" t="s">
        <v>12</v>
      </c>
      <c r="E19" s="13" t="s">
        <v>84</v>
      </c>
      <c r="F19" s="41">
        <v>8</v>
      </c>
      <c r="G19" s="40">
        <v>8</v>
      </c>
      <c r="H19" s="15" t="s">
        <v>97</v>
      </c>
      <c r="I19" s="26">
        <v>16</v>
      </c>
      <c r="J19" s="16">
        <v>0</v>
      </c>
      <c r="K19" s="17">
        <v>16</v>
      </c>
      <c r="L19" s="16">
        <v>50</v>
      </c>
      <c r="M19" s="27"/>
      <c r="N19" s="53"/>
    </row>
    <row r="20" spans="1:14" ht="24">
      <c r="A20" s="81">
        <v>16</v>
      </c>
      <c r="B20" s="27"/>
      <c r="C20" s="12" t="s">
        <v>136</v>
      </c>
      <c r="D20" s="12" t="s">
        <v>12</v>
      </c>
      <c r="E20" s="13" t="s">
        <v>84</v>
      </c>
      <c r="F20" s="41">
        <v>8</v>
      </c>
      <c r="G20" s="40">
        <v>8</v>
      </c>
      <c r="H20" s="15" t="s">
        <v>97</v>
      </c>
      <c r="I20" s="26">
        <v>14</v>
      </c>
      <c r="J20" s="16">
        <v>2</v>
      </c>
      <c r="K20" s="17">
        <v>16</v>
      </c>
      <c r="L20" s="16">
        <v>50</v>
      </c>
      <c r="M20" s="27"/>
      <c r="N20" s="53"/>
    </row>
    <row r="21" spans="1:14" ht="36">
      <c r="A21" s="81">
        <v>17</v>
      </c>
      <c r="B21" s="27"/>
      <c r="C21" s="12" t="s">
        <v>259</v>
      </c>
      <c r="D21" s="12" t="s">
        <v>12</v>
      </c>
      <c r="E21" s="13" t="s">
        <v>253</v>
      </c>
      <c r="F21" s="41">
        <v>8</v>
      </c>
      <c r="G21" s="40">
        <v>8</v>
      </c>
      <c r="H21" s="15" t="s">
        <v>228</v>
      </c>
      <c r="I21" s="26">
        <v>16</v>
      </c>
      <c r="J21" s="18">
        <v>0</v>
      </c>
      <c r="K21" s="17">
        <v>16</v>
      </c>
      <c r="L21" s="16">
        <v>50</v>
      </c>
      <c r="M21" s="38"/>
      <c r="N21" s="53"/>
    </row>
    <row r="22" spans="1:14" ht="36">
      <c r="A22" s="81">
        <v>18</v>
      </c>
      <c r="B22" s="85"/>
      <c r="C22" s="12" t="s">
        <v>202</v>
      </c>
      <c r="D22" s="12" t="s">
        <v>12</v>
      </c>
      <c r="E22" s="19" t="s">
        <v>160</v>
      </c>
      <c r="F22" s="41">
        <v>8</v>
      </c>
      <c r="G22" s="40">
        <v>8</v>
      </c>
      <c r="H22" s="15" t="s">
        <v>183</v>
      </c>
      <c r="I22" s="26">
        <v>10</v>
      </c>
      <c r="J22" s="16">
        <v>4</v>
      </c>
      <c r="K22" s="17">
        <v>14</v>
      </c>
      <c r="L22" s="16">
        <v>50</v>
      </c>
      <c r="M22" s="87"/>
      <c r="N22" s="53"/>
    </row>
    <row r="23" spans="1:14" ht="36">
      <c r="A23" s="81">
        <v>19</v>
      </c>
      <c r="B23" s="85"/>
      <c r="C23" s="12" t="s">
        <v>260</v>
      </c>
      <c r="D23" s="12" t="s">
        <v>12</v>
      </c>
      <c r="E23" s="13" t="s">
        <v>253</v>
      </c>
      <c r="F23" s="41">
        <v>8</v>
      </c>
      <c r="G23" s="40">
        <v>8</v>
      </c>
      <c r="H23" s="15" t="s">
        <v>228</v>
      </c>
      <c r="I23" s="26">
        <v>12</v>
      </c>
      <c r="J23" s="18">
        <v>0</v>
      </c>
      <c r="K23" s="17">
        <v>12</v>
      </c>
      <c r="L23" s="16">
        <v>50</v>
      </c>
      <c r="M23" s="87"/>
      <c r="N23" s="53"/>
    </row>
    <row r="24" spans="1:14" ht="36">
      <c r="A24" s="81">
        <v>20</v>
      </c>
      <c r="B24" s="85"/>
      <c r="C24" s="12" t="s">
        <v>203</v>
      </c>
      <c r="D24" s="12" t="s">
        <v>12</v>
      </c>
      <c r="E24" s="19" t="s">
        <v>160</v>
      </c>
      <c r="F24" s="41">
        <v>8</v>
      </c>
      <c r="G24" s="40">
        <v>8</v>
      </c>
      <c r="H24" s="15" t="s">
        <v>183</v>
      </c>
      <c r="I24" s="26">
        <v>10</v>
      </c>
      <c r="J24" s="16">
        <v>0</v>
      </c>
      <c r="K24" s="17">
        <v>10</v>
      </c>
      <c r="L24" s="16">
        <v>50</v>
      </c>
      <c r="M24" s="87"/>
      <c r="N24" s="53"/>
    </row>
    <row r="25" spans="1:14" ht="36">
      <c r="A25" s="81">
        <v>21</v>
      </c>
      <c r="B25" s="85"/>
      <c r="C25" s="12" t="s">
        <v>261</v>
      </c>
      <c r="D25" s="12" t="s">
        <v>12</v>
      </c>
      <c r="E25" s="13" t="s">
        <v>253</v>
      </c>
      <c r="F25" s="41">
        <v>8</v>
      </c>
      <c r="G25" s="40">
        <v>8</v>
      </c>
      <c r="H25" s="15" t="s">
        <v>228</v>
      </c>
      <c r="I25" s="26">
        <v>10</v>
      </c>
      <c r="J25" s="18">
        <v>0</v>
      </c>
      <c r="K25" s="17">
        <v>10</v>
      </c>
      <c r="L25" s="16">
        <v>50</v>
      </c>
      <c r="M25" s="87"/>
      <c r="N25" s="53"/>
    </row>
  </sheetData>
  <sortState ref="C5:K25">
    <sortCondition descending="1" ref="K5:K25"/>
  </sortState>
  <mergeCells count="15">
    <mergeCell ref="B1:K1"/>
    <mergeCell ref="M3:M4"/>
    <mergeCell ref="B2:M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</mergeCells>
  <phoneticPr fontId="24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N22"/>
  <sheetViews>
    <sheetView workbookViewId="0">
      <selection activeCell="S6" sqref="S6"/>
    </sheetView>
  </sheetViews>
  <sheetFormatPr defaultColWidth="7.7109375" defaultRowHeight="12.75"/>
  <cols>
    <col min="1" max="1" width="4.28515625" style="3" customWidth="1"/>
    <col min="2" max="2" width="5.85546875" style="3" bestFit="1" customWidth="1"/>
    <col min="3" max="3" width="17.5703125" style="4" customWidth="1"/>
    <col min="4" max="4" width="10.140625" style="4" customWidth="1"/>
    <col min="5" max="5" width="17.7109375" style="4" customWidth="1"/>
    <col min="6" max="6" width="7.7109375" style="4" customWidth="1"/>
    <col min="7" max="7" width="7.5703125" style="3" customWidth="1"/>
    <col min="8" max="8" width="12.5703125" style="4" customWidth="1"/>
    <col min="9" max="9" width="7" style="4" customWidth="1"/>
    <col min="10" max="10" width="6.5703125" style="3" customWidth="1"/>
    <col min="11" max="11" width="8.140625" style="3" customWidth="1"/>
    <col min="12" max="12" width="8.42578125" style="3" customWidth="1"/>
    <col min="13" max="13" width="11.85546875" style="6" customWidth="1"/>
    <col min="14" max="14" width="13" style="3" customWidth="1"/>
    <col min="15" max="16384" width="7.7109375" style="3"/>
  </cols>
  <sheetData>
    <row r="1" spans="1:14" s="1" customFormat="1">
      <c r="A1" s="9"/>
      <c r="B1" s="89" t="s">
        <v>284</v>
      </c>
      <c r="C1" s="89"/>
      <c r="D1" s="89"/>
      <c r="E1" s="89"/>
      <c r="F1" s="89"/>
      <c r="G1" s="89"/>
      <c r="H1" s="89"/>
      <c r="I1" s="89"/>
      <c r="J1" s="89"/>
      <c r="K1" s="89"/>
      <c r="M1" s="5"/>
    </row>
    <row r="2" spans="1:14">
      <c r="A2" s="2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</row>
    <row r="3" spans="1:14" ht="33.75" customHeight="1">
      <c r="A3" s="108" t="s">
        <v>1</v>
      </c>
      <c r="B3" s="108" t="s">
        <v>0</v>
      </c>
      <c r="C3" s="108" t="s">
        <v>6</v>
      </c>
      <c r="D3" s="108" t="s">
        <v>8</v>
      </c>
      <c r="E3" s="108" t="s">
        <v>2</v>
      </c>
      <c r="F3" s="108" t="s">
        <v>9</v>
      </c>
      <c r="G3" s="108" t="s">
        <v>10</v>
      </c>
      <c r="H3" s="108" t="s">
        <v>7</v>
      </c>
      <c r="I3" s="108" t="s">
        <v>13</v>
      </c>
      <c r="J3" s="108" t="s">
        <v>14</v>
      </c>
      <c r="K3" s="108" t="s">
        <v>3</v>
      </c>
      <c r="L3" s="108" t="s">
        <v>5</v>
      </c>
      <c r="M3" s="107" t="s">
        <v>4</v>
      </c>
      <c r="N3" s="78"/>
    </row>
    <row r="4" spans="1:14" ht="21.75" customHeight="1">
      <c r="A4" s="108"/>
      <c r="B4" s="108"/>
      <c r="C4" s="109"/>
      <c r="D4" s="109"/>
      <c r="E4" s="108"/>
      <c r="F4" s="108"/>
      <c r="G4" s="108"/>
      <c r="H4" s="108"/>
      <c r="I4" s="108"/>
      <c r="J4" s="108"/>
      <c r="K4" s="108"/>
      <c r="L4" s="108"/>
      <c r="M4" s="107"/>
      <c r="N4" s="78" t="s">
        <v>277</v>
      </c>
    </row>
    <row r="5" spans="1:14" ht="36">
      <c r="A5" s="77">
        <v>1</v>
      </c>
      <c r="B5" s="69"/>
      <c r="C5" s="24" t="s">
        <v>207</v>
      </c>
      <c r="D5" s="24" t="s">
        <v>12</v>
      </c>
      <c r="E5" s="84" t="s">
        <v>281</v>
      </c>
      <c r="F5" s="74">
        <v>9</v>
      </c>
      <c r="G5" s="14">
        <v>9</v>
      </c>
      <c r="H5" s="38" t="s">
        <v>183</v>
      </c>
      <c r="I5" s="26">
        <v>47</v>
      </c>
      <c r="J5" s="16">
        <v>2</v>
      </c>
      <c r="K5" s="17">
        <v>49</v>
      </c>
      <c r="L5" s="88">
        <v>60</v>
      </c>
      <c r="M5" s="78"/>
      <c r="N5" s="78" t="s">
        <v>273</v>
      </c>
    </row>
    <row r="6" spans="1:14" ht="36">
      <c r="A6" s="77">
        <v>2</v>
      </c>
      <c r="B6" s="69"/>
      <c r="C6" s="24" t="s">
        <v>205</v>
      </c>
      <c r="D6" s="24" t="s">
        <v>12</v>
      </c>
      <c r="E6" s="84" t="s">
        <v>160</v>
      </c>
      <c r="F6" s="74">
        <v>9</v>
      </c>
      <c r="G6" s="14">
        <v>9</v>
      </c>
      <c r="H6" s="38" t="s">
        <v>183</v>
      </c>
      <c r="I6" s="26">
        <v>41</v>
      </c>
      <c r="J6" s="16">
        <v>4</v>
      </c>
      <c r="K6" s="17">
        <v>45</v>
      </c>
      <c r="L6" s="88">
        <v>60</v>
      </c>
      <c r="M6" s="78"/>
      <c r="N6" s="78" t="s">
        <v>273</v>
      </c>
    </row>
    <row r="7" spans="1:14" ht="36">
      <c r="A7" s="77">
        <v>3</v>
      </c>
      <c r="B7" s="69"/>
      <c r="C7" s="24" t="s">
        <v>34</v>
      </c>
      <c r="D7" s="24" t="s">
        <v>12</v>
      </c>
      <c r="E7" s="84" t="s">
        <v>11</v>
      </c>
      <c r="F7" s="74">
        <v>9</v>
      </c>
      <c r="G7" s="14">
        <v>9</v>
      </c>
      <c r="H7" s="38" t="s">
        <v>15</v>
      </c>
      <c r="I7" s="26">
        <v>32</v>
      </c>
      <c r="J7" s="16">
        <v>10</v>
      </c>
      <c r="K7" s="17">
        <f>I7+J7</f>
        <v>42</v>
      </c>
      <c r="L7" s="88">
        <v>60</v>
      </c>
      <c r="M7" s="78"/>
      <c r="N7" s="78" t="s">
        <v>273</v>
      </c>
    </row>
    <row r="8" spans="1:14" ht="36">
      <c r="A8" s="84">
        <v>4</v>
      </c>
      <c r="B8" s="69"/>
      <c r="C8" s="24" t="s">
        <v>206</v>
      </c>
      <c r="D8" s="24" t="s">
        <v>12</v>
      </c>
      <c r="E8" s="84" t="s">
        <v>281</v>
      </c>
      <c r="F8" s="74">
        <v>9</v>
      </c>
      <c r="G8" s="14">
        <v>9</v>
      </c>
      <c r="H8" s="38" t="s">
        <v>183</v>
      </c>
      <c r="I8" s="26">
        <v>37</v>
      </c>
      <c r="J8" s="16">
        <v>4</v>
      </c>
      <c r="K8" s="17">
        <v>41</v>
      </c>
      <c r="L8" s="88">
        <v>60</v>
      </c>
      <c r="M8" s="78"/>
      <c r="N8" s="78" t="s">
        <v>273</v>
      </c>
    </row>
    <row r="9" spans="1:14" ht="36">
      <c r="A9" s="84">
        <v>5</v>
      </c>
      <c r="B9" s="69"/>
      <c r="C9" s="24" t="s">
        <v>209</v>
      </c>
      <c r="D9" s="24" t="s">
        <v>12</v>
      </c>
      <c r="E9" s="84" t="s">
        <v>281</v>
      </c>
      <c r="F9" s="74">
        <v>9</v>
      </c>
      <c r="G9" s="14">
        <v>9</v>
      </c>
      <c r="H9" s="38" t="s">
        <v>183</v>
      </c>
      <c r="I9" s="26">
        <v>39</v>
      </c>
      <c r="J9" s="16">
        <v>2</v>
      </c>
      <c r="K9" s="17">
        <v>41</v>
      </c>
      <c r="L9" s="88">
        <v>60</v>
      </c>
      <c r="M9" s="78"/>
      <c r="N9" s="78" t="s">
        <v>273</v>
      </c>
    </row>
    <row r="10" spans="1:14" ht="36">
      <c r="A10" s="84">
        <v>6</v>
      </c>
      <c r="B10" s="69"/>
      <c r="C10" s="24" t="s">
        <v>208</v>
      </c>
      <c r="D10" s="24" t="s">
        <v>12</v>
      </c>
      <c r="E10" s="84" t="s">
        <v>281</v>
      </c>
      <c r="F10" s="74">
        <v>9</v>
      </c>
      <c r="G10" s="14">
        <v>9</v>
      </c>
      <c r="H10" s="38" t="s">
        <v>183</v>
      </c>
      <c r="I10" s="26">
        <v>37</v>
      </c>
      <c r="J10" s="16">
        <v>0</v>
      </c>
      <c r="K10" s="17">
        <v>37</v>
      </c>
      <c r="L10" s="88">
        <v>60</v>
      </c>
      <c r="M10" s="78"/>
      <c r="N10" s="78" t="s">
        <v>273</v>
      </c>
    </row>
    <row r="11" spans="1:14" ht="36">
      <c r="A11" s="84">
        <v>7</v>
      </c>
      <c r="B11" s="69"/>
      <c r="C11" s="24" t="s">
        <v>35</v>
      </c>
      <c r="D11" s="24" t="s">
        <v>12</v>
      </c>
      <c r="E11" s="84" t="s">
        <v>11</v>
      </c>
      <c r="F11" s="74">
        <v>9</v>
      </c>
      <c r="G11" s="14">
        <v>9</v>
      </c>
      <c r="H11" s="38" t="s">
        <v>15</v>
      </c>
      <c r="I11" s="26">
        <v>18</v>
      </c>
      <c r="J11" s="16">
        <v>10</v>
      </c>
      <c r="K11" s="17">
        <f>I11+J11</f>
        <v>28</v>
      </c>
      <c r="L11" s="88">
        <v>60</v>
      </c>
      <c r="M11" s="78"/>
      <c r="N11" s="78"/>
    </row>
    <row r="12" spans="1:14" ht="36">
      <c r="A12" s="84">
        <v>8</v>
      </c>
      <c r="B12" s="78"/>
      <c r="C12" s="24" t="s">
        <v>262</v>
      </c>
      <c r="D12" s="24" t="s">
        <v>12</v>
      </c>
      <c r="E12" s="84" t="s">
        <v>227</v>
      </c>
      <c r="F12" s="74">
        <v>9</v>
      </c>
      <c r="G12" s="14">
        <v>9</v>
      </c>
      <c r="H12" s="38" t="s">
        <v>228</v>
      </c>
      <c r="I12" s="26">
        <v>26</v>
      </c>
      <c r="J12" s="18">
        <v>2</v>
      </c>
      <c r="K12" s="17">
        <v>28</v>
      </c>
      <c r="L12" s="88">
        <v>60</v>
      </c>
      <c r="M12" s="78"/>
      <c r="N12" s="78"/>
    </row>
    <row r="13" spans="1:14" ht="36">
      <c r="A13" s="84">
        <v>9</v>
      </c>
      <c r="B13" s="78"/>
      <c r="C13" s="24" t="s">
        <v>263</v>
      </c>
      <c r="D13" s="24" t="s">
        <v>12</v>
      </c>
      <c r="E13" s="84" t="s">
        <v>227</v>
      </c>
      <c r="F13" s="74">
        <v>9</v>
      </c>
      <c r="G13" s="14">
        <v>9</v>
      </c>
      <c r="H13" s="38" t="s">
        <v>228</v>
      </c>
      <c r="I13" s="26">
        <v>25</v>
      </c>
      <c r="J13" s="18">
        <v>2</v>
      </c>
      <c r="K13" s="17">
        <v>27</v>
      </c>
      <c r="L13" s="88">
        <v>60</v>
      </c>
      <c r="M13" s="78"/>
      <c r="N13" s="78"/>
    </row>
    <row r="14" spans="1:14" ht="36">
      <c r="A14" s="84">
        <v>10</v>
      </c>
      <c r="B14" s="78"/>
      <c r="C14" s="24" t="s">
        <v>36</v>
      </c>
      <c r="D14" s="24" t="s">
        <v>12</v>
      </c>
      <c r="E14" s="74" t="s">
        <v>11</v>
      </c>
      <c r="F14" s="74">
        <v>9</v>
      </c>
      <c r="G14" s="14">
        <v>9</v>
      </c>
      <c r="H14" s="38" t="s">
        <v>15</v>
      </c>
      <c r="I14" s="26">
        <v>16</v>
      </c>
      <c r="J14" s="16">
        <v>10</v>
      </c>
      <c r="K14" s="17">
        <f>I14+J14</f>
        <v>26</v>
      </c>
      <c r="L14" s="88">
        <v>60</v>
      </c>
      <c r="M14" s="78"/>
      <c r="N14" s="78"/>
    </row>
    <row r="15" spans="1:14" ht="36">
      <c r="A15" s="84">
        <v>11</v>
      </c>
      <c r="B15" s="78"/>
      <c r="C15" s="24" t="s">
        <v>264</v>
      </c>
      <c r="D15" s="24" t="s">
        <v>12</v>
      </c>
      <c r="E15" s="84" t="s">
        <v>227</v>
      </c>
      <c r="F15" s="74">
        <v>9</v>
      </c>
      <c r="G15" s="14">
        <v>9</v>
      </c>
      <c r="H15" s="38" t="s">
        <v>228</v>
      </c>
      <c r="I15" s="26">
        <v>24</v>
      </c>
      <c r="J15" s="18">
        <v>2</v>
      </c>
      <c r="K15" s="17">
        <v>26</v>
      </c>
      <c r="L15" s="88">
        <v>60</v>
      </c>
      <c r="M15" s="78"/>
      <c r="N15" s="78"/>
    </row>
    <row r="16" spans="1:14" ht="36">
      <c r="A16" s="84">
        <v>12</v>
      </c>
      <c r="B16" s="78"/>
      <c r="C16" s="24" t="s">
        <v>138</v>
      </c>
      <c r="D16" s="24" t="s">
        <v>12</v>
      </c>
      <c r="E16" s="84" t="s">
        <v>84</v>
      </c>
      <c r="F16" s="74">
        <v>9</v>
      </c>
      <c r="G16" s="14">
        <v>9</v>
      </c>
      <c r="H16" s="38" t="s">
        <v>85</v>
      </c>
      <c r="I16" s="26">
        <v>20</v>
      </c>
      <c r="J16" s="16">
        <v>3</v>
      </c>
      <c r="K16" s="17">
        <v>23</v>
      </c>
      <c r="L16" s="88">
        <v>60</v>
      </c>
      <c r="M16" s="78"/>
      <c r="N16" s="78"/>
    </row>
    <row r="17" spans="1:14" ht="36">
      <c r="A17" s="84">
        <v>13</v>
      </c>
      <c r="B17" s="78"/>
      <c r="C17" s="74" t="s">
        <v>140</v>
      </c>
      <c r="D17" s="24" t="s">
        <v>12</v>
      </c>
      <c r="E17" s="84" t="s">
        <v>84</v>
      </c>
      <c r="F17" s="74">
        <v>9</v>
      </c>
      <c r="G17" s="14">
        <v>9</v>
      </c>
      <c r="H17" s="38" t="s">
        <v>85</v>
      </c>
      <c r="I17" s="26">
        <v>23</v>
      </c>
      <c r="J17" s="16">
        <v>0</v>
      </c>
      <c r="K17" s="17">
        <v>23</v>
      </c>
      <c r="L17" s="88">
        <v>60</v>
      </c>
      <c r="M17" s="78"/>
      <c r="N17" s="78"/>
    </row>
    <row r="18" spans="1:14" ht="36">
      <c r="A18" s="84">
        <v>14</v>
      </c>
      <c r="B18" s="78"/>
      <c r="C18" s="24" t="s">
        <v>37</v>
      </c>
      <c r="D18" s="24" t="s">
        <v>12</v>
      </c>
      <c r="E18" s="84" t="s">
        <v>11</v>
      </c>
      <c r="F18" s="74">
        <v>9</v>
      </c>
      <c r="G18" s="14">
        <v>9</v>
      </c>
      <c r="H18" s="38" t="s">
        <v>15</v>
      </c>
      <c r="I18" s="26">
        <v>10</v>
      </c>
      <c r="J18" s="16">
        <v>10</v>
      </c>
      <c r="K18" s="17">
        <f>I18+J18</f>
        <v>20</v>
      </c>
      <c r="L18" s="88">
        <v>60</v>
      </c>
      <c r="M18" s="78"/>
      <c r="N18" s="78"/>
    </row>
    <row r="19" spans="1:14" ht="36">
      <c r="A19" s="84">
        <v>15</v>
      </c>
      <c r="B19" s="78"/>
      <c r="C19" s="24" t="s">
        <v>38</v>
      </c>
      <c r="D19" s="24" t="s">
        <v>12</v>
      </c>
      <c r="E19" s="74" t="s">
        <v>11</v>
      </c>
      <c r="F19" s="74">
        <v>9</v>
      </c>
      <c r="G19" s="14">
        <v>9</v>
      </c>
      <c r="H19" s="38" t="s">
        <v>15</v>
      </c>
      <c r="I19" s="26">
        <v>10</v>
      </c>
      <c r="J19" s="16">
        <v>10</v>
      </c>
      <c r="K19" s="17">
        <f>I19+J19</f>
        <v>20</v>
      </c>
      <c r="L19" s="88">
        <v>60</v>
      </c>
      <c r="M19" s="78"/>
      <c r="N19" s="78"/>
    </row>
    <row r="20" spans="1:14" ht="36">
      <c r="A20" s="84">
        <v>16</v>
      </c>
      <c r="B20" s="78"/>
      <c r="C20" s="24" t="s">
        <v>39</v>
      </c>
      <c r="D20" s="24" t="s">
        <v>12</v>
      </c>
      <c r="E20" s="74" t="s">
        <v>11</v>
      </c>
      <c r="F20" s="74">
        <v>9</v>
      </c>
      <c r="G20" s="14">
        <v>9</v>
      </c>
      <c r="H20" s="38" t="s">
        <v>15</v>
      </c>
      <c r="I20" s="26">
        <v>8</v>
      </c>
      <c r="J20" s="16">
        <v>10</v>
      </c>
      <c r="K20" s="17">
        <f>I20+J20</f>
        <v>18</v>
      </c>
      <c r="L20" s="88">
        <v>60</v>
      </c>
      <c r="M20" s="78"/>
      <c r="N20" s="78"/>
    </row>
    <row r="21" spans="1:14" ht="36">
      <c r="A21" s="84">
        <v>17</v>
      </c>
      <c r="B21" s="78"/>
      <c r="C21" s="74" t="s">
        <v>139</v>
      </c>
      <c r="D21" s="24" t="s">
        <v>12</v>
      </c>
      <c r="E21" s="74" t="s">
        <v>84</v>
      </c>
      <c r="F21" s="75">
        <v>9</v>
      </c>
      <c r="G21" s="14">
        <v>9</v>
      </c>
      <c r="H21" s="38" t="s">
        <v>85</v>
      </c>
      <c r="I21" s="26">
        <v>17</v>
      </c>
      <c r="J21" s="16">
        <v>0</v>
      </c>
      <c r="K21" s="17">
        <v>17</v>
      </c>
      <c r="L21" s="88">
        <v>60</v>
      </c>
      <c r="M21" s="15"/>
      <c r="N21" s="78"/>
    </row>
    <row r="22" spans="1:14" ht="36">
      <c r="A22" s="84">
        <v>18</v>
      </c>
      <c r="B22" s="78"/>
      <c r="C22" s="24" t="s">
        <v>157</v>
      </c>
      <c r="D22" s="24" t="s">
        <v>12</v>
      </c>
      <c r="E22" s="74" t="s">
        <v>144</v>
      </c>
      <c r="F22" s="74">
        <v>9</v>
      </c>
      <c r="G22" s="14">
        <v>9</v>
      </c>
      <c r="H22" s="38" t="s">
        <v>145</v>
      </c>
      <c r="I22" s="26">
        <v>17</v>
      </c>
      <c r="J22" s="16">
        <v>0</v>
      </c>
      <c r="K22" s="17">
        <v>17</v>
      </c>
      <c r="L22" s="88">
        <v>60</v>
      </c>
      <c r="M22" s="78"/>
      <c r="N22" s="78"/>
    </row>
  </sheetData>
  <sortState ref="C5:K22">
    <sortCondition descending="1" ref="K5:K22"/>
  </sortState>
  <mergeCells count="15">
    <mergeCell ref="B1:K1"/>
    <mergeCell ref="M3:M4"/>
    <mergeCell ref="B2:M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</mergeCells>
  <phoneticPr fontId="24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N11"/>
  <sheetViews>
    <sheetView workbookViewId="0">
      <selection activeCell="G15" sqref="G15"/>
    </sheetView>
  </sheetViews>
  <sheetFormatPr defaultColWidth="7.7109375" defaultRowHeight="12.75"/>
  <cols>
    <col min="1" max="1" width="4.28515625" style="3" customWidth="1"/>
    <col min="2" max="2" width="5.85546875" style="3" bestFit="1" customWidth="1"/>
    <col min="3" max="3" width="16.85546875" style="4" customWidth="1"/>
    <col min="4" max="4" width="11.42578125" style="4" customWidth="1"/>
    <col min="5" max="5" width="20" style="4" customWidth="1"/>
    <col min="6" max="6" width="10.140625" style="4" customWidth="1"/>
    <col min="7" max="7" width="10.28515625" style="3" customWidth="1"/>
    <col min="8" max="8" width="15" style="4" customWidth="1"/>
    <col min="9" max="9" width="8.7109375" style="4" customWidth="1"/>
    <col min="10" max="10" width="7.7109375" style="3" customWidth="1"/>
    <col min="11" max="11" width="8.140625" style="3" customWidth="1"/>
    <col min="12" max="12" width="8.42578125" style="3" customWidth="1"/>
    <col min="13" max="13" width="11.85546875" style="6" customWidth="1"/>
    <col min="14" max="14" width="12.28515625" style="3" customWidth="1"/>
    <col min="15" max="16384" width="7.7109375" style="3"/>
  </cols>
  <sheetData>
    <row r="1" spans="1:14" s="1" customFormat="1">
      <c r="A1" s="9"/>
      <c r="B1" s="89" t="s">
        <v>284</v>
      </c>
      <c r="C1" s="89"/>
      <c r="D1" s="89"/>
      <c r="E1" s="89"/>
      <c r="F1" s="89"/>
      <c r="G1" s="89"/>
      <c r="H1" s="89"/>
      <c r="I1" s="89"/>
      <c r="J1" s="89"/>
      <c r="K1" s="89"/>
      <c r="M1" s="5"/>
    </row>
    <row r="2" spans="1:14">
      <c r="A2" s="2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</row>
    <row r="3" spans="1:14" ht="33.75" customHeight="1">
      <c r="A3" s="108" t="s">
        <v>1</v>
      </c>
      <c r="B3" s="108" t="s">
        <v>0</v>
      </c>
      <c r="C3" s="108" t="s">
        <v>6</v>
      </c>
      <c r="D3" s="108" t="s">
        <v>8</v>
      </c>
      <c r="E3" s="108" t="s">
        <v>2</v>
      </c>
      <c r="F3" s="108" t="s">
        <v>9</v>
      </c>
      <c r="G3" s="108" t="s">
        <v>10</v>
      </c>
      <c r="H3" s="108" t="s">
        <v>7</v>
      </c>
      <c r="I3" s="108" t="s">
        <v>13</v>
      </c>
      <c r="J3" s="108" t="s">
        <v>14</v>
      </c>
      <c r="K3" s="108" t="s">
        <v>3</v>
      </c>
      <c r="L3" s="108" t="s">
        <v>5</v>
      </c>
      <c r="M3" s="107" t="s">
        <v>4</v>
      </c>
      <c r="N3" s="78" t="s">
        <v>276</v>
      </c>
    </row>
    <row r="4" spans="1:14" ht="23.25" customHeight="1">
      <c r="A4" s="108"/>
      <c r="B4" s="108"/>
      <c r="C4" s="109"/>
      <c r="D4" s="109"/>
      <c r="E4" s="108"/>
      <c r="F4" s="108"/>
      <c r="G4" s="108"/>
      <c r="H4" s="108"/>
      <c r="I4" s="108"/>
      <c r="J4" s="108"/>
      <c r="K4" s="108"/>
      <c r="L4" s="108"/>
      <c r="M4" s="107"/>
      <c r="N4" s="78"/>
    </row>
    <row r="5" spans="1:14" ht="24">
      <c r="A5" s="77">
        <v>1</v>
      </c>
      <c r="B5" s="69"/>
      <c r="C5" s="50" t="s">
        <v>141</v>
      </c>
      <c r="D5" s="50" t="s">
        <v>12</v>
      </c>
      <c r="E5" s="77" t="s">
        <v>84</v>
      </c>
      <c r="F5" s="74">
        <v>10</v>
      </c>
      <c r="G5" s="14">
        <v>10</v>
      </c>
      <c r="H5" s="15" t="s">
        <v>97</v>
      </c>
      <c r="I5" s="26">
        <v>12</v>
      </c>
      <c r="J5" s="16">
        <v>8</v>
      </c>
      <c r="K5" s="17">
        <v>20</v>
      </c>
      <c r="L5" s="16">
        <v>38</v>
      </c>
      <c r="M5" s="78"/>
      <c r="N5" s="78" t="s">
        <v>273</v>
      </c>
    </row>
    <row r="6" spans="1:14" ht="24">
      <c r="A6" s="77">
        <v>2</v>
      </c>
      <c r="B6" s="69"/>
      <c r="C6" s="50" t="s">
        <v>265</v>
      </c>
      <c r="D6" s="50" t="s">
        <v>12</v>
      </c>
      <c r="E6" s="77" t="s">
        <v>227</v>
      </c>
      <c r="F6" s="74">
        <v>10</v>
      </c>
      <c r="G6" s="14">
        <v>10</v>
      </c>
      <c r="H6" s="15" t="s">
        <v>228</v>
      </c>
      <c r="I6" s="26">
        <v>18</v>
      </c>
      <c r="J6" s="16">
        <v>2</v>
      </c>
      <c r="K6" s="17">
        <v>20</v>
      </c>
      <c r="L6" s="16">
        <v>38</v>
      </c>
      <c r="M6" s="78"/>
      <c r="N6" s="78" t="s">
        <v>273</v>
      </c>
    </row>
    <row r="7" spans="1:14" ht="24">
      <c r="A7" s="77">
        <v>3</v>
      </c>
      <c r="B7" s="78"/>
      <c r="C7" s="50" t="s">
        <v>142</v>
      </c>
      <c r="D7" s="50" t="s">
        <v>12</v>
      </c>
      <c r="E7" s="77" t="s">
        <v>84</v>
      </c>
      <c r="F7" s="74">
        <v>10</v>
      </c>
      <c r="G7" s="14">
        <v>10</v>
      </c>
      <c r="H7" s="15" t="s">
        <v>97</v>
      </c>
      <c r="I7" s="26">
        <v>10</v>
      </c>
      <c r="J7" s="16">
        <v>4</v>
      </c>
      <c r="K7" s="17">
        <v>14</v>
      </c>
      <c r="L7" s="16">
        <v>38</v>
      </c>
      <c r="M7" s="78"/>
      <c r="N7" s="78"/>
    </row>
    <row r="8" spans="1:14" ht="24">
      <c r="A8" s="77">
        <v>4</v>
      </c>
      <c r="B8" s="78"/>
      <c r="C8" s="50" t="s">
        <v>266</v>
      </c>
      <c r="D8" s="50" t="s">
        <v>12</v>
      </c>
      <c r="E8" s="77" t="s">
        <v>227</v>
      </c>
      <c r="F8" s="74">
        <v>10</v>
      </c>
      <c r="G8" s="14">
        <v>10</v>
      </c>
      <c r="H8" s="15" t="s">
        <v>228</v>
      </c>
      <c r="I8" s="26">
        <v>14</v>
      </c>
      <c r="J8" s="16">
        <v>0</v>
      </c>
      <c r="K8" s="17">
        <v>14</v>
      </c>
      <c r="L8" s="16">
        <v>38</v>
      </c>
      <c r="M8" s="78"/>
      <c r="N8" s="78"/>
    </row>
    <row r="9" spans="1:14" ht="24">
      <c r="A9" s="77">
        <v>5</v>
      </c>
      <c r="B9" s="78"/>
      <c r="C9" s="50" t="s">
        <v>44</v>
      </c>
      <c r="D9" s="50" t="s">
        <v>12</v>
      </c>
      <c r="E9" s="77" t="s">
        <v>11</v>
      </c>
      <c r="F9" s="74">
        <v>10</v>
      </c>
      <c r="G9" s="14">
        <v>10</v>
      </c>
      <c r="H9" s="15" t="s">
        <v>15</v>
      </c>
      <c r="I9" s="26">
        <v>3</v>
      </c>
      <c r="J9" s="16">
        <v>8</v>
      </c>
      <c r="K9" s="17">
        <f>I9+J9</f>
        <v>11</v>
      </c>
      <c r="L9" s="16">
        <v>38</v>
      </c>
      <c r="M9" s="78"/>
      <c r="N9" s="78"/>
    </row>
    <row r="10" spans="1:14" ht="24">
      <c r="A10" s="77">
        <v>6</v>
      </c>
      <c r="B10" s="78"/>
      <c r="C10" s="50" t="s">
        <v>267</v>
      </c>
      <c r="D10" s="50" t="s">
        <v>12</v>
      </c>
      <c r="E10" s="77" t="s">
        <v>227</v>
      </c>
      <c r="F10" s="74">
        <v>10</v>
      </c>
      <c r="G10" s="14">
        <v>10</v>
      </c>
      <c r="H10" s="15" t="s">
        <v>228</v>
      </c>
      <c r="I10" s="26">
        <v>11</v>
      </c>
      <c r="J10" s="16">
        <v>0</v>
      </c>
      <c r="K10" s="17">
        <v>11</v>
      </c>
      <c r="L10" s="16">
        <v>38</v>
      </c>
      <c r="M10" s="78"/>
      <c r="N10" s="78"/>
    </row>
    <row r="11" spans="1:14" ht="24">
      <c r="A11" s="77">
        <v>7</v>
      </c>
      <c r="B11" s="78"/>
      <c r="C11" s="50" t="s">
        <v>45</v>
      </c>
      <c r="D11" s="50" t="s">
        <v>12</v>
      </c>
      <c r="E11" s="77" t="s">
        <v>11</v>
      </c>
      <c r="F11" s="74">
        <v>10</v>
      </c>
      <c r="G11" s="14">
        <v>10</v>
      </c>
      <c r="H11" s="15" t="s">
        <v>15</v>
      </c>
      <c r="I11" s="26">
        <v>3</v>
      </c>
      <c r="J11" s="16">
        <v>6</v>
      </c>
      <c r="K11" s="17">
        <f>I11+J11</f>
        <v>9</v>
      </c>
      <c r="L11" s="16">
        <v>38</v>
      </c>
      <c r="M11" s="78"/>
      <c r="N11" s="78"/>
    </row>
  </sheetData>
  <sortState ref="C5:K11">
    <sortCondition descending="1" ref="K5:K11"/>
  </sortState>
  <mergeCells count="15">
    <mergeCell ref="B1:K1"/>
    <mergeCell ref="M3:M4"/>
    <mergeCell ref="B2:M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</mergeCells>
  <phoneticPr fontId="24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N12"/>
  <sheetViews>
    <sheetView workbookViewId="0">
      <selection activeCell="Q6" sqref="Q6"/>
    </sheetView>
  </sheetViews>
  <sheetFormatPr defaultRowHeight="12.75"/>
  <cols>
    <col min="1" max="1" width="4.85546875" customWidth="1"/>
    <col min="2" max="2" width="5.42578125" customWidth="1"/>
    <col min="3" max="3" width="13.28515625" customWidth="1"/>
    <col min="4" max="4" width="11.42578125" customWidth="1"/>
    <col min="5" max="5" width="19.7109375" customWidth="1"/>
    <col min="6" max="6" width="8" customWidth="1"/>
    <col min="7" max="7" width="8.28515625" customWidth="1"/>
    <col min="8" max="8" width="13.7109375" customWidth="1"/>
    <col min="9" max="10" width="6.28515625" customWidth="1"/>
    <col min="11" max="12" width="7.42578125" customWidth="1"/>
    <col min="14" max="14" width="13.85546875" customWidth="1"/>
  </cols>
  <sheetData>
    <row r="1" spans="1:14">
      <c r="A1" s="10"/>
      <c r="B1" s="89" t="s">
        <v>284</v>
      </c>
      <c r="C1" s="89"/>
      <c r="D1" s="89"/>
      <c r="E1" s="89"/>
      <c r="F1" s="89"/>
      <c r="G1" s="89"/>
      <c r="H1" s="89"/>
      <c r="I1" s="89"/>
      <c r="J1" s="89"/>
      <c r="K1" s="89"/>
      <c r="L1" s="1"/>
      <c r="M1" s="5"/>
    </row>
    <row r="2" spans="1:14">
      <c r="A2" s="2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</row>
    <row r="3" spans="1:14">
      <c r="A3" s="90" t="s">
        <v>1</v>
      </c>
      <c r="B3" s="90" t="s">
        <v>0</v>
      </c>
      <c r="C3" s="90" t="s">
        <v>6</v>
      </c>
      <c r="D3" s="90" t="s">
        <v>8</v>
      </c>
      <c r="E3" s="90" t="s">
        <v>2</v>
      </c>
      <c r="F3" s="90" t="s">
        <v>9</v>
      </c>
      <c r="G3" s="90" t="s">
        <v>10</v>
      </c>
      <c r="H3" s="90" t="s">
        <v>7</v>
      </c>
      <c r="I3" s="90" t="s">
        <v>13</v>
      </c>
      <c r="J3" s="90" t="s">
        <v>14</v>
      </c>
      <c r="K3" s="90" t="s">
        <v>3</v>
      </c>
      <c r="L3" s="90" t="s">
        <v>5</v>
      </c>
      <c r="M3" s="99" t="s">
        <v>4</v>
      </c>
      <c r="N3" s="82"/>
    </row>
    <row r="4" spans="1:14">
      <c r="A4" s="90"/>
      <c r="B4" s="90"/>
      <c r="C4" s="91"/>
      <c r="D4" s="98"/>
      <c r="E4" s="90"/>
      <c r="F4" s="90"/>
      <c r="G4" s="90"/>
      <c r="H4" s="90"/>
      <c r="I4" s="90"/>
      <c r="J4" s="90"/>
      <c r="K4" s="90"/>
      <c r="L4" s="90"/>
      <c r="M4" s="99"/>
      <c r="N4" s="82" t="s">
        <v>271</v>
      </c>
    </row>
    <row r="5" spans="1:14" ht="39.75" customHeight="1">
      <c r="A5" s="81">
        <v>1</v>
      </c>
      <c r="B5" s="83"/>
      <c r="C5" s="12" t="s">
        <v>40</v>
      </c>
      <c r="D5" s="12" t="s">
        <v>12</v>
      </c>
      <c r="E5" s="13" t="s">
        <v>279</v>
      </c>
      <c r="F5" s="81">
        <v>11</v>
      </c>
      <c r="G5" s="14">
        <v>11</v>
      </c>
      <c r="H5" s="15" t="s">
        <v>15</v>
      </c>
      <c r="I5" s="76">
        <v>20</v>
      </c>
      <c r="J5" s="16">
        <v>10</v>
      </c>
      <c r="K5" s="17">
        <f>I5+J5</f>
        <v>30</v>
      </c>
      <c r="L5" s="16">
        <v>38</v>
      </c>
      <c r="M5" s="27"/>
      <c r="N5" s="82" t="s">
        <v>273</v>
      </c>
    </row>
    <row r="6" spans="1:14" ht="24">
      <c r="A6" s="81">
        <v>2</v>
      </c>
      <c r="B6" s="83"/>
      <c r="C6" s="12" t="s">
        <v>268</v>
      </c>
      <c r="D6" s="12" t="s">
        <v>12</v>
      </c>
      <c r="E6" s="13" t="s">
        <v>227</v>
      </c>
      <c r="F6" s="81">
        <v>11</v>
      </c>
      <c r="G6" s="14">
        <v>11</v>
      </c>
      <c r="H6" s="15" t="s">
        <v>228</v>
      </c>
      <c r="I6" s="76">
        <v>20</v>
      </c>
      <c r="J6" s="18">
        <v>0</v>
      </c>
      <c r="K6" s="17">
        <v>20</v>
      </c>
      <c r="L6" s="16">
        <v>38</v>
      </c>
      <c r="M6" s="27"/>
      <c r="N6" s="82" t="s">
        <v>273</v>
      </c>
    </row>
    <row r="7" spans="1:14" ht="36">
      <c r="A7" s="81">
        <v>3</v>
      </c>
      <c r="B7" s="83"/>
      <c r="C7" s="12" t="s">
        <v>158</v>
      </c>
      <c r="D7" s="12" t="s">
        <v>12</v>
      </c>
      <c r="E7" s="13" t="s">
        <v>144</v>
      </c>
      <c r="F7" s="81">
        <v>11</v>
      </c>
      <c r="G7" s="14">
        <v>11</v>
      </c>
      <c r="H7" s="15" t="s">
        <v>145</v>
      </c>
      <c r="I7" s="76">
        <v>19</v>
      </c>
      <c r="J7" s="16">
        <v>0</v>
      </c>
      <c r="K7" s="17">
        <v>19</v>
      </c>
      <c r="L7" s="16">
        <v>38</v>
      </c>
      <c r="M7" s="27"/>
      <c r="N7" s="82" t="s">
        <v>273</v>
      </c>
    </row>
    <row r="8" spans="1:14" ht="24">
      <c r="A8" s="81">
        <v>4</v>
      </c>
      <c r="B8" s="83"/>
      <c r="C8" s="12" t="s">
        <v>41</v>
      </c>
      <c r="D8" s="12" t="s">
        <v>12</v>
      </c>
      <c r="E8" s="13" t="s">
        <v>279</v>
      </c>
      <c r="F8" s="81">
        <v>11</v>
      </c>
      <c r="G8" s="14">
        <v>11</v>
      </c>
      <c r="H8" s="15" t="s">
        <v>15</v>
      </c>
      <c r="I8" s="76">
        <v>4</v>
      </c>
      <c r="J8" s="16">
        <v>10</v>
      </c>
      <c r="K8" s="17">
        <f>I8+J8</f>
        <v>14</v>
      </c>
      <c r="L8" s="16">
        <v>38</v>
      </c>
      <c r="M8" s="27"/>
      <c r="N8" s="82"/>
    </row>
    <row r="9" spans="1:14" ht="39.75" customHeight="1">
      <c r="A9" s="81">
        <v>5</v>
      </c>
      <c r="B9" s="83"/>
      <c r="C9" s="12" t="s">
        <v>269</v>
      </c>
      <c r="D9" s="12" t="s">
        <v>12</v>
      </c>
      <c r="E9" s="13" t="s">
        <v>227</v>
      </c>
      <c r="F9" s="81">
        <v>11</v>
      </c>
      <c r="G9" s="14">
        <v>11</v>
      </c>
      <c r="H9" s="15" t="s">
        <v>228</v>
      </c>
      <c r="I9" s="76">
        <v>13</v>
      </c>
      <c r="J9" s="18">
        <v>0</v>
      </c>
      <c r="K9" s="17">
        <v>13</v>
      </c>
      <c r="L9" s="16">
        <v>38</v>
      </c>
      <c r="M9" s="27"/>
      <c r="N9" s="82"/>
    </row>
    <row r="10" spans="1:14" ht="24">
      <c r="A10" s="81">
        <v>6</v>
      </c>
      <c r="B10" s="83"/>
      <c r="C10" s="12" t="s">
        <v>42</v>
      </c>
      <c r="D10" s="12" t="s">
        <v>12</v>
      </c>
      <c r="E10" s="13" t="s">
        <v>279</v>
      </c>
      <c r="F10" s="81">
        <v>11</v>
      </c>
      <c r="G10" s="14">
        <v>11</v>
      </c>
      <c r="H10" s="15" t="s">
        <v>15</v>
      </c>
      <c r="I10" s="76">
        <v>4</v>
      </c>
      <c r="J10" s="16">
        <v>8</v>
      </c>
      <c r="K10" s="17">
        <f>I10+J10</f>
        <v>12</v>
      </c>
      <c r="L10" s="16">
        <v>38</v>
      </c>
      <c r="M10" s="27"/>
      <c r="N10" s="82"/>
    </row>
    <row r="11" spans="1:14" ht="33.75" customHeight="1">
      <c r="A11" s="81">
        <v>7</v>
      </c>
      <c r="B11" s="27"/>
      <c r="C11" s="12" t="s">
        <v>43</v>
      </c>
      <c r="D11" s="12" t="s">
        <v>12</v>
      </c>
      <c r="E11" s="13" t="s">
        <v>279</v>
      </c>
      <c r="F11" s="81">
        <v>11</v>
      </c>
      <c r="G11" s="14">
        <v>11</v>
      </c>
      <c r="H11" s="15" t="s">
        <v>15</v>
      </c>
      <c r="I11" s="76">
        <v>4</v>
      </c>
      <c r="J11" s="16">
        <v>8</v>
      </c>
      <c r="K11" s="17">
        <f>I11+J11</f>
        <v>12</v>
      </c>
      <c r="L11" s="16">
        <v>38</v>
      </c>
      <c r="M11" s="27"/>
      <c r="N11" s="82"/>
    </row>
    <row r="12" spans="1:14" ht="42" customHeight="1">
      <c r="A12" s="81">
        <v>8</v>
      </c>
      <c r="B12" s="27"/>
      <c r="C12" s="12" t="s">
        <v>270</v>
      </c>
      <c r="D12" s="12" t="s">
        <v>12</v>
      </c>
      <c r="E12" s="13" t="s">
        <v>227</v>
      </c>
      <c r="F12" s="81">
        <v>11</v>
      </c>
      <c r="G12" s="14">
        <v>11</v>
      </c>
      <c r="H12" s="15" t="s">
        <v>228</v>
      </c>
      <c r="I12" s="76">
        <v>11</v>
      </c>
      <c r="J12" s="18">
        <v>0</v>
      </c>
      <c r="K12" s="17">
        <v>11</v>
      </c>
      <c r="L12" s="16">
        <v>38</v>
      </c>
      <c r="M12" s="27"/>
      <c r="N12" s="82"/>
    </row>
  </sheetData>
  <sortState ref="C5:K12">
    <sortCondition descending="1" ref="K5:K12"/>
  </sortState>
  <mergeCells count="15">
    <mergeCell ref="B1:K1"/>
    <mergeCell ref="M3:M4"/>
    <mergeCell ref="B2:M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</vt:i4>
      </vt:variant>
    </vt:vector>
  </HeadingPairs>
  <TitlesOfParts>
    <vt:vector size="15" baseType="lpstr">
      <vt:lpstr>5 кл дев</vt:lpstr>
      <vt:lpstr>6 кл дев</vt:lpstr>
      <vt:lpstr>7 кл. дев</vt:lpstr>
      <vt:lpstr>8 кл. дев</vt:lpstr>
      <vt:lpstr>9 кл. дев</vt:lpstr>
      <vt:lpstr>10 кл. дев</vt:lpstr>
      <vt:lpstr>11 кл. дев</vt:lpstr>
      <vt:lpstr>5 кл мал</vt:lpstr>
      <vt:lpstr>6 кл. мал</vt:lpstr>
      <vt:lpstr>7 кл. мал</vt:lpstr>
      <vt:lpstr>8 кл. мал</vt:lpstr>
      <vt:lpstr>9 кл.мал</vt:lpstr>
      <vt:lpstr>10кл. мал</vt:lpstr>
      <vt:lpstr>11кл. мальч. </vt:lpstr>
      <vt:lpstr>'5 кл дев'!Заголовки_для_печати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marpos_obrazov12</cp:lastModifiedBy>
  <cp:lastPrinted>2014-10-27T19:25:58Z</cp:lastPrinted>
  <dcterms:created xsi:type="dcterms:W3CDTF">1996-10-08T23:32:33Z</dcterms:created>
  <dcterms:modified xsi:type="dcterms:W3CDTF">2025-11-17T05:16:17Z</dcterms:modified>
</cp:coreProperties>
</file>