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120" yWindow="45" windowWidth="20640" windowHeight="11760" activeTab="5"/>
  </bookViews>
  <sheets>
    <sheet name="4  класс" sheetId="1" r:id="rId1"/>
    <sheet name="5 класс" sheetId="2" r:id="rId2"/>
    <sheet name="6 класс" sheetId="3" r:id="rId3"/>
    <sheet name="7 класс" sheetId="4" r:id="rId4"/>
    <sheet name="8 класс" sheetId="6" r:id="rId5"/>
    <sheet name="9 класс" sheetId="7" r:id="rId6"/>
  </sheets>
  <externalReferences>
    <externalReference r:id="rId7"/>
  </externalReferences>
  <calcPr calcId="162913"/>
</workbook>
</file>

<file path=xl/calcChain.xml><?xml version="1.0" encoding="utf-8"?>
<calcChain xmlns="http://schemas.openxmlformats.org/spreadsheetml/2006/main">
  <c r="S13" i="3" l="1"/>
  <c r="B10" i="7"/>
  <c r="M10" i="6"/>
  <c r="S9" i="6" s="1"/>
  <c r="M11" i="6"/>
  <c r="S10" i="6" s="1"/>
  <c r="M12" i="6"/>
  <c r="S11" i="6" s="1"/>
  <c r="M13" i="6"/>
  <c r="S12" i="6" s="1"/>
  <c r="M14" i="6"/>
  <c r="S13" i="6" s="1"/>
  <c r="M15" i="6"/>
  <c r="S14" i="6" s="1"/>
  <c r="H14" i="6"/>
  <c r="H15" i="6"/>
  <c r="B10" i="6"/>
  <c r="B11" i="6"/>
  <c r="B12" i="6"/>
  <c r="B13" i="6"/>
  <c r="B14" i="6"/>
  <c r="B15" i="6"/>
  <c r="M11" i="4"/>
  <c r="M12" i="4"/>
  <c r="M13" i="4"/>
  <c r="M14" i="4"/>
  <c r="M15" i="4"/>
  <c r="M16" i="4"/>
  <c r="M17" i="4"/>
  <c r="M18" i="4"/>
  <c r="M19" i="4"/>
  <c r="M20" i="4"/>
  <c r="M21" i="4"/>
  <c r="B11" i="4"/>
  <c r="B12" i="4"/>
  <c r="B13" i="4"/>
  <c r="B14" i="4"/>
  <c r="B15" i="4"/>
  <c r="B16" i="4"/>
  <c r="B17" i="4"/>
  <c r="B18" i="4"/>
  <c r="B19" i="4"/>
  <c r="B20" i="4"/>
  <c r="B21" i="4"/>
  <c r="M11" i="3"/>
  <c r="S10" i="3" s="1"/>
  <c r="M12" i="3"/>
  <c r="S11" i="3" s="1"/>
  <c r="M13" i="3"/>
  <c r="S12" i="3" s="1"/>
  <c r="M14" i="3"/>
  <c r="M15" i="3"/>
  <c r="S14" i="3" s="1"/>
  <c r="M16" i="3"/>
  <c r="S15" i="3" s="1"/>
  <c r="M17" i="3"/>
  <c r="S16" i="3" s="1"/>
  <c r="B11" i="3"/>
  <c r="B12" i="3"/>
  <c r="B13" i="3"/>
  <c r="B14" i="3"/>
  <c r="B15" i="3"/>
  <c r="B16" i="3"/>
  <c r="B17" i="3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S15" i="6" l="1"/>
  <c r="S17" i="3"/>
  <c r="G18" i="4"/>
  <c r="G16" i="4"/>
  <c r="G15" i="4"/>
  <c r="H17" i="3" l="1"/>
  <c r="H14" i="3"/>
  <c r="G12" i="3"/>
  <c r="G13" i="3"/>
  <c r="G14" i="3"/>
  <c r="G17" i="3"/>
</calcChain>
</file>

<file path=xl/sharedStrings.xml><?xml version="1.0" encoding="utf-8"?>
<sst xmlns="http://schemas.openxmlformats.org/spreadsheetml/2006/main" count="406" uniqueCount="64">
  <si>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</si>
  <si>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</si>
  <si>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</si>
  <si>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</si>
  <si>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</si>
  <si>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</si>
  <si>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</si>
  <si>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</si>
  <si>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</si>
  <si>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</si>
  <si>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</si>
  <si>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</si>
  <si>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</si>
  <si>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</si>
  <si>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</si>
  <si>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</si>
  <si>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</si>
  <si>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г.Чебоксары</t>
  </si>
  <si>
    <t>МБОУ "СОШ №3" г.Чебоксары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</si>
  <si>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№3"г.Чебоксары</t>
    </r>
  </si>
  <si>
    <t>Андреева Елена Владимировна</t>
  </si>
  <si>
    <t>Количество участников:11</t>
  </si>
  <si>
    <t>4а</t>
  </si>
  <si>
    <t>Кашицына Юлия Владимировна</t>
  </si>
  <si>
    <t>4г</t>
  </si>
  <si>
    <t>6а</t>
  </si>
  <si>
    <t>6в</t>
  </si>
  <si>
    <t>участник</t>
  </si>
  <si>
    <t>5а</t>
  </si>
  <si>
    <t>5к</t>
  </si>
  <si>
    <t>7а</t>
  </si>
  <si>
    <t>7к</t>
  </si>
  <si>
    <t>8в</t>
  </si>
  <si>
    <t>8б</t>
  </si>
  <si>
    <t>8а</t>
  </si>
  <si>
    <t>призер</t>
  </si>
  <si>
    <t>9а</t>
  </si>
  <si>
    <t>победитель</t>
  </si>
  <si>
    <t>Председатель жюри: Кузнецова Л.Н.</t>
  </si>
  <si>
    <t>Протокол школьного этапа этапа всероссийской олимпиады школьников по математике в 2025-2026 уч.г. 4 класс</t>
  </si>
  <si>
    <t>Количество участников:19</t>
  </si>
  <si>
    <t>Председатель: Кузнецова Л.Н., заместитель директора</t>
  </si>
  <si>
    <t>Дата проведения:15.10.2025</t>
  </si>
  <si>
    <t>Председатель:Кузнецова Людмила Николаевна, заместитель директора</t>
  </si>
  <si>
    <t>Количество участников:3</t>
  </si>
  <si>
    <t>Протокол школьного этапа этапа всероссийской олимпиады школьников по математике в 2025-2026 уч.г. 5 класс</t>
  </si>
  <si>
    <t>sma25520/edu210012/5/w7r4vw7v</t>
  </si>
  <si>
    <t>sma25520/edu210012/5/v4gq887q</t>
  </si>
  <si>
    <t>sma25520/edu210012/5/4gqr5v7q</t>
  </si>
  <si>
    <t>Елисеева Светлана Константиновна</t>
  </si>
  <si>
    <t>Председатель жюри:Кузнецова Л.Н.</t>
  </si>
  <si>
    <t>Протокол школьного этапа этапа всероссийской олимпиады школьников по математике в 2025-2026 уч.г. 6 класс</t>
  </si>
  <si>
    <t>Количество участников:6</t>
  </si>
  <si>
    <t>Тихонова Татьяна Алексеевна</t>
  </si>
  <si>
    <t>Толстова Надежда Анатольевна</t>
  </si>
  <si>
    <t>Протокол школьного этапа этапа всероссийской олимпиады школьников по математике в 2025-2026 уч.г. 7 класс</t>
  </si>
  <si>
    <t>Кузнецова Людмила Николаевна</t>
  </si>
  <si>
    <t>Дата проведения:14.10.2025</t>
  </si>
  <si>
    <t>Протокол школьного этапа этапа всероссийской олимпиады школьников по математике  в 2025-2026 уч.г. 8 класс</t>
  </si>
  <si>
    <t>Председатель жюри :Кузнецова Л.Н.</t>
  </si>
  <si>
    <t>Коробейникова Светлана Кузьминична</t>
  </si>
  <si>
    <t>Количество участников:1</t>
  </si>
  <si>
    <t>Протокол школьного этапа этапа всероссийской олимпиады школьников по математике в 2025-2026 уч.г. 9 класс</t>
  </si>
  <si>
    <t>Количество участников:7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</si>
</sst>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5" fillId="5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0" borderId="0"/>
    <xf numFmtId="0" fontId="15" fillId="0" borderId="0"/>
    <xf numFmtId="0" fontId="18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</cellStyleXfs>
  <cellXfs count="45">
    <xf numFmtId="0" fontId="0" fillId="0" borderId="0" xfId="0"/>
    <xf numFmtId="0" fontId="23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2" fillId="0" borderId="0" xfId="1"/>
    <xf numFmtId="0" fontId="22" fillId="0" borderId="0" xfId="1" applyFont="1" applyAlignment="1">
      <alignment horizontal="center"/>
    </xf>
    <xf numFmtId="0" fontId="18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center" vertical="top" wrapText="1"/>
    </xf>
    <xf numFmtId="1" fontId="18" fillId="0" borderId="0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2" fillId="0" borderId="1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7" fillId="0" borderId="0" xfId="0" applyFont="1"/>
    <xf numFmtId="0" fontId="28" fillId="0" borderId="0" xfId="0" applyFont="1"/>
    <xf numFmtId="1" fontId="0" fillId="0" borderId="0" xfId="0" applyNumberFormat="1"/>
    <xf numFmtId="0" fontId="23" fillId="0" borderId="0" xfId="1" applyFont="1" applyFill="1" applyBorder="1" applyAlignment="1">
      <alignment horizontal="center" vertical="top" wrapText="1"/>
    </xf>
    <xf numFmtId="0" fontId="18" fillId="0" borderId="10" xfId="1" applyFont="1" applyBorder="1" applyAlignment="1">
      <alignment horizontal="center" vertical="top" wrapText="1"/>
    </xf>
    <xf numFmtId="0" fontId="18" fillId="0" borderId="10" xfId="1" applyFont="1" applyBorder="1" applyAlignment="1">
      <alignment horizontal="left" vertical="top" wrapText="1"/>
    </xf>
    <xf numFmtId="1" fontId="18" fillId="0" borderId="10" xfId="1" applyNumberFormat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18" fillId="0" borderId="10" xfId="1" applyFont="1" applyBorder="1" applyAlignment="1">
      <alignment vertical="top" wrapText="1"/>
    </xf>
    <xf numFmtId="0" fontId="29" fillId="0" borderId="10" xfId="0" applyFont="1" applyBorder="1" applyAlignment="1">
      <alignment vertical="top" wrapText="1"/>
    </xf>
    <xf numFmtId="0" fontId="29" fillId="0" borderId="11" xfId="0" applyFont="1" applyBorder="1" applyAlignment="1">
      <alignment vertical="top" wrapText="1"/>
    </xf>
    <xf numFmtId="0" fontId="18" fillId="0" borderId="0" xfId="1" applyFont="1" applyBorder="1" applyAlignment="1">
      <alignment vertical="top" wrapText="1"/>
    </xf>
    <xf numFmtId="1" fontId="22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center" vertical="top" wrapText="1"/>
    </xf>
    <xf numFmtId="0" fontId="18" fillId="0" borderId="0" xfId="1" applyFont="1" applyFill="1" applyBorder="1" applyAlignment="1">
      <alignment horizontal="left" vertical="top" wrapText="1"/>
    </xf>
    <xf numFmtId="0" fontId="25" fillId="0" borderId="10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left" vertical="top" wrapText="1"/>
    </xf>
    <xf numFmtId="0" fontId="30" fillId="0" borderId="10" xfId="0" applyFont="1" applyBorder="1" applyAlignment="1">
      <alignment vertical="center" wrapText="1"/>
    </xf>
    <xf numFmtId="1" fontId="25" fillId="0" borderId="10" xfId="1" applyNumberFormat="1" applyFont="1" applyBorder="1" applyAlignment="1">
      <alignment horizontal="center" vertical="top" wrapText="1"/>
    </xf>
    <xf numFmtId="0" fontId="30" fillId="0" borderId="11" xfId="0" applyFont="1" applyBorder="1" applyAlignment="1">
      <alignment vertical="center" wrapText="1"/>
    </xf>
    <xf numFmtId="0" fontId="25" fillId="0" borderId="10" xfId="1" applyFont="1" applyFill="1" applyBorder="1" applyAlignment="1">
      <alignment horizontal="center" vertical="top" wrapText="1"/>
    </xf>
    <xf numFmtId="0" fontId="1" fillId="0" borderId="10" xfId="0" applyFont="1" applyBorder="1" applyAlignment="1">
      <alignment wrapText="1"/>
    </xf>
    <xf numFmtId="0" fontId="1" fillId="0" borderId="10" xfId="0" applyFont="1" applyBorder="1"/>
    <xf numFmtId="0" fontId="25" fillId="0" borderId="10" xfId="1" applyFont="1" applyFill="1" applyBorder="1" applyAlignment="1">
      <alignment horizontal="left" vertical="top" wrapText="1"/>
    </xf>
    <xf numFmtId="0" fontId="1" fillId="0" borderId="0" xfId="0" applyFont="1"/>
    <xf numFmtId="1" fontId="25" fillId="0" borderId="10" xfId="1" applyNumberFormat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0" xfId="1" applyFont="1" applyAlignment="1">
      <alignment horizontal="left"/>
    </xf>
    <xf numFmtId="0" fontId="23" fillId="0" borderId="0" xfId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4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8;&#1077;&#1079;&#1091;&#1083;&#1100;&#1090;&#1072;&#1090;&#1099;%20&#1084;&#1072;&#1090;&#1077;&#1084;&#1072;&#1090;&#1080;&#1082;&#1072;%20&#1064;&#1069;%20&#1042;&#1057;&#1054;&#10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822 Математика 4 класс"/>
      <sheetName val="14823 Математика 5 класс"/>
      <sheetName val="14824 Математика 6 класс"/>
      <sheetName val="14825 Математика 7 класс"/>
      <sheetName val="14826 Математика 8 класс"/>
      <sheetName val="14827 Математика 9 класс"/>
      <sheetName val="14828 Математика 10 класс"/>
      <sheetName val="14829 Математика 11 класс"/>
    </sheetNames>
    <sheetDataSet>
      <sheetData sheetId="0">
        <row r="2">
          <cell r="A2" t="str">
            <v>sma25420/edu210012/4/w7r4vw7v</v>
          </cell>
          <cell r="C2">
            <v>56</v>
          </cell>
        </row>
        <row r="3">
          <cell r="A3" t="str">
            <v>sma25420/edu210012/4/5g565872</v>
          </cell>
          <cell r="C3">
            <v>35</v>
          </cell>
        </row>
        <row r="4">
          <cell r="A4" t="str">
            <v>sma25420/edu210012/4/z7644474</v>
          </cell>
          <cell r="C4">
            <v>35</v>
          </cell>
        </row>
        <row r="5">
          <cell r="A5" t="str">
            <v>sma25420/edu210012/4/2w7rrw7v</v>
          </cell>
          <cell r="C5">
            <v>35</v>
          </cell>
        </row>
        <row r="6">
          <cell r="A6" t="str">
            <v>sma25420/edu210012/4/3z76r474</v>
          </cell>
          <cell r="C6">
            <v>31</v>
          </cell>
        </row>
        <row r="7">
          <cell r="A7" t="str">
            <v>sma25420/edu210012/4/z7642574</v>
          </cell>
          <cell r="C7">
            <v>30</v>
          </cell>
        </row>
        <row r="8">
          <cell r="A8" t="str">
            <v>sma25420/edu210012/4/8g8v39g9</v>
          </cell>
          <cell r="C8">
            <v>30</v>
          </cell>
        </row>
        <row r="9">
          <cell r="A9" t="str">
            <v>sma25420/edu210012/4/qg46q2gv</v>
          </cell>
          <cell r="C9">
            <v>28</v>
          </cell>
        </row>
        <row r="10">
          <cell r="A10" t="str">
            <v>sma25420/edu210012/4/vg2669g6</v>
          </cell>
          <cell r="C10">
            <v>28</v>
          </cell>
        </row>
        <row r="11">
          <cell r="A11" t="str">
            <v>sma25420/edu210012/4/8g8vrqg9</v>
          </cell>
          <cell r="C11">
            <v>24</v>
          </cell>
        </row>
        <row r="12">
          <cell r="A12" t="str">
            <v>sma25420/edu210012/4/3qg4w27v</v>
          </cell>
          <cell r="C12">
            <v>18</v>
          </cell>
        </row>
        <row r="13">
          <cell r="A13" t="str">
            <v>sma25420/edu210012/4/q7954r76</v>
          </cell>
          <cell r="C13">
            <v>16</v>
          </cell>
        </row>
        <row r="14">
          <cell r="A14" t="str">
            <v>sma25420/edu210012/4/35gv6zg9</v>
          </cell>
          <cell r="C14">
            <v>7</v>
          </cell>
        </row>
        <row r="15">
          <cell r="A15" t="str">
            <v>sma25420/edu210012/4/2gw8v473</v>
          </cell>
          <cell r="C15">
            <v>5</v>
          </cell>
        </row>
        <row r="16">
          <cell r="A16" t="str">
            <v>sma25420/edu210012/4/qg46v2gv</v>
          </cell>
          <cell r="C16">
            <v>5</v>
          </cell>
        </row>
        <row r="17">
          <cell r="A17" t="str">
            <v>sma25420/edu210012/4/5g566v72</v>
          </cell>
          <cell r="C17">
            <v>0</v>
          </cell>
        </row>
        <row r="18">
          <cell r="A18" t="str">
            <v>sma25420/edu210012/4/qg46z2gv</v>
          </cell>
          <cell r="C18">
            <v>0</v>
          </cell>
        </row>
        <row r="19">
          <cell r="A19" t="str">
            <v>sma25420/edu210012/4/5gv58z79</v>
          </cell>
          <cell r="C19">
            <v>0</v>
          </cell>
        </row>
        <row r="20">
          <cell r="A20" t="str">
            <v>sma25420/edu210012/4/3gzqrz7z</v>
          </cell>
          <cell r="C20">
            <v>0</v>
          </cell>
        </row>
      </sheetData>
      <sheetData sheetId="1"/>
      <sheetData sheetId="2">
        <row r="2">
          <cell r="A2" t="str">
            <v>sma25620/edu210012/6/32g33zgz</v>
          </cell>
          <cell r="C2">
            <v>35</v>
          </cell>
        </row>
        <row r="3">
          <cell r="A3" t="str">
            <v>sma25620/edu210012/6/32g358gz</v>
          </cell>
          <cell r="C3">
            <v>35</v>
          </cell>
        </row>
        <row r="4">
          <cell r="A4" t="str">
            <v>sma25620/edu210012/6/2w7rwwgv</v>
          </cell>
          <cell r="C4">
            <v>28</v>
          </cell>
        </row>
        <row r="5">
          <cell r="A5" t="str">
            <v>sma25620/edu210012/6/43gz43gz</v>
          </cell>
          <cell r="C5">
            <v>21</v>
          </cell>
        </row>
        <row r="6">
          <cell r="A6" t="str">
            <v>sma25620/edu210012/6/65g59vg2</v>
          </cell>
          <cell r="C6">
            <v>17</v>
          </cell>
        </row>
        <row r="7">
          <cell r="A7" t="str">
            <v>sma25620/edu210012/6/v4gq887q</v>
          </cell>
          <cell r="C7">
            <v>7</v>
          </cell>
        </row>
        <row r="8">
          <cell r="A8" t="str">
            <v>sma25620/edu210012/6/v4gq487q</v>
          </cell>
          <cell r="C8">
            <v>0</v>
          </cell>
        </row>
      </sheetData>
      <sheetData sheetId="3">
        <row r="2">
          <cell r="A2" t="str">
            <v>sma25720/edu210012/7/8g8vvqg9</v>
          </cell>
          <cell r="C2">
            <v>42</v>
          </cell>
        </row>
        <row r="3">
          <cell r="A3" t="str">
            <v>sma25720/edu210012/7/32g3w8gz</v>
          </cell>
          <cell r="C3">
            <v>29</v>
          </cell>
        </row>
        <row r="4">
          <cell r="A4" t="str">
            <v>sma25720/edu210012/7/w7r45w7v</v>
          </cell>
          <cell r="C4">
            <v>28</v>
          </cell>
        </row>
        <row r="5">
          <cell r="A5" t="str">
            <v>sma25720/edu210012/7/2w7rwwgv</v>
          </cell>
          <cell r="C5">
            <v>23</v>
          </cell>
        </row>
        <row r="6">
          <cell r="A6" t="str">
            <v>sma25720/edu210012/7/3qg4w27v</v>
          </cell>
          <cell r="C6">
            <v>21</v>
          </cell>
        </row>
        <row r="7">
          <cell r="A7" t="str">
            <v>sma25720/edu210012/7/65g5rv72</v>
          </cell>
          <cell r="C7">
            <v>21</v>
          </cell>
        </row>
        <row r="8">
          <cell r="A8" t="str">
            <v>sma25720/edu210012/7/42gwr473</v>
          </cell>
          <cell r="C8">
            <v>21</v>
          </cell>
        </row>
        <row r="9">
          <cell r="A9" t="str">
            <v>sma25720/edu210012/7/32g338gz</v>
          </cell>
          <cell r="C9">
            <v>16</v>
          </cell>
        </row>
        <row r="10">
          <cell r="A10" t="str">
            <v>sma25720/edu210012/7/42gwrv73</v>
          </cell>
          <cell r="C10">
            <v>15</v>
          </cell>
        </row>
        <row r="11">
          <cell r="A11" t="str">
            <v>sma25720/edu210012/7/8g8v9qg9</v>
          </cell>
          <cell r="C11">
            <v>14</v>
          </cell>
        </row>
        <row r="12">
          <cell r="A12" t="str">
            <v>sma25720/edu210012/7/43gzz3gz</v>
          </cell>
          <cell r="C12">
            <v>8</v>
          </cell>
        </row>
      </sheetData>
      <sheetData sheetId="4">
        <row r="2">
          <cell r="A2" t="str">
            <v>sma25820/edu210012/8/v8g85z79</v>
          </cell>
          <cell r="C2">
            <v>42</v>
          </cell>
        </row>
        <row r="3">
          <cell r="A3" t="str">
            <v>sma25820/edu210012/8/w7r46w7v</v>
          </cell>
          <cell r="C3">
            <v>20</v>
          </cell>
        </row>
        <row r="4">
          <cell r="A4" t="str">
            <v>sma25820/edu210012/8/8g8vvqg9</v>
          </cell>
          <cell r="C4">
            <v>17</v>
          </cell>
        </row>
        <row r="5">
          <cell r="A5" t="str">
            <v>sma25820/edu210012/8/42gwrv73</v>
          </cell>
          <cell r="C5">
            <v>17</v>
          </cell>
        </row>
        <row r="6">
          <cell r="A6" t="str">
            <v>sma25820/edu210012/8/5q79zqg6</v>
          </cell>
          <cell r="C6">
            <v>10</v>
          </cell>
        </row>
        <row r="7">
          <cell r="A7" t="str">
            <v>sma25820/edu210012/8/v4gq487q</v>
          </cell>
          <cell r="C7">
            <v>7</v>
          </cell>
        </row>
      </sheetData>
      <sheetData sheetId="5">
        <row r="2">
          <cell r="A2" t="str">
            <v>sma25920/edu210012/9/3z762874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2"/>
  <sheetViews>
    <sheetView topLeftCell="A20" zoomScale="75" zoomScaleNormal="75" workbookViewId="0">
      <selection activeCell="C30" sqref="C30"/>
    </sheetView>
  </sheetViews>
  <sheetFormatPr defaultRowHeight="12" x14ac:dyDescent="0.2"/>
  <cols>
    <col min="1" max="1" width="7.1640625" customWidth="1"/>
    <col min="2" max="2" width="14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8" ht="15" x14ac:dyDescent="0.2">
      <c r="A3" s="39" t="s">
        <v>39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R3" s="14"/>
    </row>
    <row r="4" spans="1:18" ht="15" x14ac:dyDescent="0.2">
      <c r="A4" s="1"/>
      <c r="B4" s="1"/>
      <c r="C4" s="1"/>
      <c r="D4" s="1"/>
      <c r="E4" s="1"/>
      <c r="F4" s="11"/>
      <c r="G4" s="11"/>
      <c r="H4" s="1"/>
      <c r="I4" s="1"/>
      <c r="J4" s="1"/>
      <c r="K4" s="1"/>
      <c r="L4" s="1"/>
      <c r="M4" s="1"/>
      <c r="N4" s="1"/>
      <c r="O4" s="1"/>
      <c r="P4" s="1"/>
      <c r="R4" s="14"/>
    </row>
    <row r="5" spans="1:18" ht="15" x14ac:dyDescent="0.2">
      <c r="A5" s="40" t="s">
        <v>40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R5" s="14"/>
    </row>
    <row r="6" spans="1:18" ht="15" x14ac:dyDescent="0.2">
      <c r="A6" s="40" t="s">
        <v>42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R6" s="14"/>
    </row>
    <row r="7" spans="1:18" ht="15" x14ac:dyDescent="0.25">
      <c r="A7" s="41" t="s">
        <v>19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8" ht="15" customHeight="1" x14ac:dyDescent="0.2">
      <c r="A8" s="42" t="s">
        <v>41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8" ht="15" x14ac:dyDescent="0.25">
      <c r="A9" s="12"/>
      <c r="B9" s="13"/>
      <c r="C9" s="13"/>
      <c r="D9" s="13"/>
    </row>
    <row r="10" spans="1:18" ht="13.5" thickBot="1" x14ac:dyDescent="0.25">
      <c r="A10" s="3"/>
      <c r="B10" s="3"/>
      <c r="C10" s="3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8" ht="51.75" thickBot="1" x14ac:dyDescent="0.25">
      <c r="A11" s="9" t="s">
        <v>0</v>
      </c>
      <c r="B11" s="9" t="s">
        <v>1</v>
      </c>
      <c r="C11" s="10" t="s">
        <v>2</v>
      </c>
      <c r="D11" s="10" t="s">
        <v>13</v>
      </c>
      <c r="E11" s="10" t="s">
        <v>3</v>
      </c>
      <c r="F11" s="10" t="s">
        <v>15</v>
      </c>
      <c r="G11" s="10" t="s">
        <v>16</v>
      </c>
      <c r="H11" s="10" t="s">
        <v>4</v>
      </c>
      <c r="I11" s="10" t="s">
        <v>8</v>
      </c>
      <c r="J11" s="10" t="s">
        <v>9</v>
      </c>
      <c r="K11" s="10" t="s">
        <v>10</v>
      </c>
      <c r="L11" s="10" t="s">
        <v>11</v>
      </c>
      <c r="M11" s="10" t="s">
        <v>5</v>
      </c>
      <c r="N11" s="10" t="s">
        <v>6</v>
      </c>
      <c r="O11" s="10" t="s">
        <v>7</v>
      </c>
      <c r="P11" s="9" t="s">
        <v>12</v>
      </c>
    </row>
    <row r="12" spans="1:18" ht="57.75" thickBot="1" x14ac:dyDescent="0.25">
      <c r="A12" s="28">
        <v>1</v>
      </c>
      <c r="B12" s="29" t="str">
        <f>'[1]14822 Математика 4 класс'!A2</f>
        <v>sma25420/edu210012/4/w7r4vw7v</v>
      </c>
      <c r="C12" s="30"/>
      <c r="D12" s="29" t="s">
        <v>14</v>
      </c>
      <c r="E12" s="29" t="s">
        <v>18</v>
      </c>
      <c r="F12" s="29" t="s">
        <v>22</v>
      </c>
      <c r="G12" s="29" t="s">
        <v>22</v>
      </c>
      <c r="H12" s="29" t="s">
        <v>20</v>
      </c>
      <c r="I12" s="28"/>
      <c r="J12" s="28"/>
      <c r="K12" s="28"/>
      <c r="L12" s="31"/>
      <c r="M12" s="31">
        <f>'[1]14822 Математика 4 класс'!C2</f>
        <v>56</v>
      </c>
      <c r="N12" s="31">
        <v>56</v>
      </c>
      <c r="O12" s="31">
        <v>100</v>
      </c>
      <c r="P12" s="9" t="s">
        <v>37</v>
      </c>
    </row>
    <row r="13" spans="1:18" ht="43.5" thickBot="1" x14ac:dyDescent="0.25">
      <c r="A13" s="28">
        <v>2</v>
      </c>
      <c r="B13" s="29" t="str">
        <f>'[1]14822 Математика 4 класс'!A3</f>
        <v>sma25420/edu210012/4/5g565872</v>
      </c>
      <c r="C13" s="32"/>
      <c r="D13" s="29" t="s">
        <v>17</v>
      </c>
      <c r="E13" s="29" t="s">
        <v>18</v>
      </c>
      <c r="F13" s="29" t="s">
        <v>22</v>
      </c>
      <c r="G13" s="29" t="s">
        <v>22</v>
      </c>
      <c r="H13" s="29" t="s">
        <v>20</v>
      </c>
      <c r="I13" s="28"/>
      <c r="J13" s="28"/>
      <c r="K13" s="28"/>
      <c r="L13" s="31"/>
      <c r="M13" s="31">
        <f>'[1]14822 Математика 4 класс'!C3</f>
        <v>35</v>
      </c>
      <c r="N13" s="31">
        <v>56</v>
      </c>
      <c r="O13" s="31">
        <v>63</v>
      </c>
      <c r="P13" s="9" t="s">
        <v>35</v>
      </c>
    </row>
    <row r="14" spans="1:18" ht="43.5" thickBot="1" x14ac:dyDescent="0.25">
      <c r="A14" s="28">
        <v>3</v>
      </c>
      <c r="B14" s="29" t="str">
        <f>'[1]14822 Математика 4 класс'!A4</f>
        <v>sma25420/edu210012/4/z7644474</v>
      </c>
      <c r="C14" s="32"/>
      <c r="D14" s="29" t="s">
        <v>14</v>
      </c>
      <c r="E14" s="29" t="s">
        <v>18</v>
      </c>
      <c r="F14" s="29" t="s">
        <v>22</v>
      </c>
      <c r="G14" s="29" t="s">
        <v>22</v>
      </c>
      <c r="H14" s="29" t="s">
        <v>20</v>
      </c>
      <c r="I14" s="28"/>
      <c r="J14" s="28"/>
      <c r="K14" s="28"/>
      <c r="L14" s="31"/>
      <c r="M14" s="31">
        <f>'[1]14822 Математика 4 класс'!C4</f>
        <v>35</v>
      </c>
      <c r="N14" s="31">
        <v>56</v>
      </c>
      <c r="O14" s="31">
        <v>63</v>
      </c>
      <c r="P14" s="9" t="s">
        <v>35</v>
      </c>
    </row>
    <row r="15" spans="1:18" ht="43.5" thickBot="1" x14ac:dyDescent="0.25">
      <c r="A15" s="28">
        <v>4</v>
      </c>
      <c r="B15" s="29" t="str">
        <f>'[1]14822 Математика 4 класс'!A5</f>
        <v>sma25420/edu210012/4/2w7rrw7v</v>
      </c>
      <c r="C15" s="32"/>
      <c r="D15" s="29" t="s">
        <v>14</v>
      </c>
      <c r="E15" s="29" t="s">
        <v>18</v>
      </c>
      <c r="F15" s="29" t="s">
        <v>22</v>
      </c>
      <c r="G15" s="29" t="s">
        <v>22</v>
      </c>
      <c r="H15" s="29" t="s">
        <v>20</v>
      </c>
      <c r="I15" s="28"/>
      <c r="J15" s="28"/>
      <c r="K15" s="28"/>
      <c r="L15" s="31"/>
      <c r="M15" s="31">
        <f>'[1]14822 Математика 4 класс'!C5</f>
        <v>35</v>
      </c>
      <c r="N15" s="31">
        <v>56</v>
      </c>
      <c r="O15" s="31">
        <v>63</v>
      </c>
      <c r="P15" s="9" t="s">
        <v>35</v>
      </c>
    </row>
    <row r="16" spans="1:18" ht="43.5" thickBot="1" x14ac:dyDescent="0.25">
      <c r="A16" s="28">
        <v>5</v>
      </c>
      <c r="B16" s="29" t="str">
        <f>'[1]14822 Математика 4 класс'!A6</f>
        <v>sma25420/edu210012/4/3z76r474</v>
      </c>
      <c r="C16" s="32"/>
      <c r="D16" s="29" t="s">
        <v>14</v>
      </c>
      <c r="E16" s="29" t="s">
        <v>18</v>
      </c>
      <c r="F16" s="29" t="s">
        <v>22</v>
      </c>
      <c r="G16" s="29" t="s">
        <v>22</v>
      </c>
      <c r="H16" s="29" t="s">
        <v>20</v>
      </c>
      <c r="I16" s="28"/>
      <c r="J16" s="28"/>
      <c r="K16" s="28"/>
      <c r="L16" s="31"/>
      <c r="M16" s="31">
        <f>'[1]14822 Математика 4 класс'!C6</f>
        <v>31</v>
      </c>
      <c r="N16" s="31">
        <v>56</v>
      </c>
      <c r="O16" s="31">
        <v>55</v>
      </c>
      <c r="P16" s="9" t="s">
        <v>35</v>
      </c>
    </row>
    <row r="17" spans="1:16" ht="43.5" thickBot="1" x14ac:dyDescent="0.25">
      <c r="A17" s="28">
        <v>6</v>
      </c>
      <c r="B17" s="29" t="str">
        <f>'[1]14822 Математика 4 класс'!A7</f>
        <v>sma25420/edu210012/4/z7642574</v>
      </c>
      <c r="C17" s="29"/>
      <c r="D17" s="29" t="s">
        <v>14</v>
      </c>
      <c r="E17" s="29" t="s">
        <v>18</v>
      </c>
      <c r="F17" s="29" t="s">
        <v>22</v>
      </c>
      <c r="G17" s="29" t="s">
        <v>22</v>
      </c>
      <c r="H17" s="29" t="s">
        <v>20</v>
      </c>
      <c r="I17" s="28"/>
      <c r="J17" s="28"/>
      <c r="K17" s="28"/>
      <c r="L17" s="31"/>
      <c r="M17" s="31">
        <f>'[1]14822 Математика 4 класс'!C7</f>
        <v>30</v>
      </c>
      <c r="N17" s="31">
        <v>56</v>
      </c>
      <c r="O17" s="31">
        <v>54</v>
      </c>
      <c r="P17" s="9" t="s">
        <v>35</v>
      </c>
    </row>
    <row r="18" spans="1:16" ht="43.5" thickBot="1" x14ac:dyDescent="0.25">
      <c r="A18" s="28">
        <v>7</v>
      </c>
      <c r="B18" s="29" t="str">
        <f>'[1]14822 Математика 4 класс'!A8</f>
        <v>sma25420/edu210012/4/8g8v39g9</v>
      </c>
      <c r="C18" s="29"/>
      <c r="D18" s="29" t="s">
        <v>14</v>
      </c>
      <c r="E18" s="29" t="s">
        <v>18</v>
      </c>
      <c r="F18" s="29" t="s">
        <v>22</v>
      </c>
      <c r="G18" s="29" t="s">
        <v>22</v>
      </c>
      <c r="H18" s="29" t="s">
        <v>20</v>
      </c>
      <c r="I18" s="28"/>
      <c r="J18" s="28"/>
      <c r="K18" s="28"/>
      <c r="L18" s="31"/>
      <c r="M18" s="31">
        <f>'[1]14822 Математика 4 класс'!C8</f>
        <v>30</v>
      </c>
      <c r="N18" s="31">
        <v>56</v>
      </c>
      <c r="O18" s="31">
        <v>54</v>
      </c>
      <c r="P18" s="9" t="s">
        <v>35</v>
      </c>
    </row>
    <row r="19" spans="1:16" ht="43.5" thickBot="1" x14ac:dyDescent="0.25">
      <c r="A19" s="28">
        <v>8</v>
      </c>
      <c r="B19" s="29" t="str">
        <f>'[1]14822 Математика 4 класс'!A9</f>
        <v>sma25420/edu210012/4/qg46q2gv</v>
      </c>
      <c r="C19" s="29"/>
      <c r="D19" s="29" t="s">
        <v>14</v>
      </c>
      <c r="E19" s="29" t="s">
        <v>18</v>
      </c>
      <c r="F19" s="29" t="s">
        <v>22</v>
      </c>
      <c r="G19" s="29" t="s">
        <v>22</v>
      </c>
      <c r="H19" s="29" t="s">
        <v>20</v>
      </c>
      <c r="I19" s="28"/>
      <c r="J19" s="28"/>
      <c r="K19" s="28"/>
      <c r="L19" s="31"/>
      <c r="M19" s="31">
        <f>'[1]14822 Математика 4 класс'!C9</f>
        <v>28</v>
      </c>
      <c r="N19" s="31">
        <v>56</v>
      </c>
      <c r="O19" s="31">
        <v>50</v>
      </c>
      <c r="P19" s="9" t="s">
        <v>35</v>
      </c>
    </row>
    <row r="20" spans="1:16" ht="43.5" thickBot="1" x14ac:dyDescent="0.25">
      <c r="A20" s="28">
        <v>9</v>
      </c>
      <c r="B20" s="29" t="str">
        <f>'[1]14822 Математика 4 класс'!A10</f>
        <v>sma25420/edu210012/4/vg2669g6</v>
      </c>
      <c r="C20" s="29"/>
      <c r="D20" s="29" t="s">
        <v>14</v>
      </c>
      <c r="E20" s="29" t="s">
        <v>18</v>
      </c>
      <c r="F20" s="29" t="s">
        <v>22</v>
      </c>
      <c r="G20" s="29" t="s">
        <v>22</v>
      </c>
      <c r="H20" s="29" t="s">
        <v>20</v>
      </c>
      <c r="I20" s="28"/>
      <c r="J20" s="28"/>
      <c r="K20" s="28"/>
      <c r="L20" s="31"/>
      <c r="M20" s="31">
        <f>'[1]14822 Математика 4 класс'!C10</f>
        <v>28</v>
      </c>
      <c r="N20" s="31">
        <v>56</v>
      </c>
      <c r="O20" s="31">
        <v>50</v>
      </c>
      <c r="P20" s="9" t="s">
        <v>35</v>
      </c>
    </row>
    <row r="21" spans="1:16" ht="43.5" thickBot="1" x14ac:dyDescent="0.25">
      <c r="A21" s="28">
        <v>10</v>
      </c>
      <c r="B21" s="29" t="str">
        <f>'[1]14822 Математика 4 класс'!A11</f>
        <v>sma25420/edu210012/4/8g8vrqg9</v>
      </c>
      <c r="C21" s="29"/>
      <c r="D21" s="29" t="s">
        <v>14</v>
      </c>
      <c r="E21" s="29" t="s">
        <v>18</v>
      </c>
      <c r="F21" s="29" t="s">
        <v>22</v>
      </c>
      <c r="G21" s="29" t="s">
        <v>22</v>
      </c>
      <c r="H21" s="29" t="s">
        <v>20</v>
      </c>
      <c r="I21" s="28"/>
      <c r="J21" s="28"/>
      <c r="K21" s="28"/>
      <c r="L21" s="31"/>
      <c r="M21" s="31">
        <f>'[1]14822 Математика 4 класс'!C11</f>
        <v>24</v>
      </c>
      <c r="N21" s="31">
        <v>56</v>
      </c>
      <c r="O21" s="31">
        <v>43</v>
      </c>
      <c r="P21" s="9" t="s">
        <v>27</v>
      </c>
    </row>
    <row r="22" spans="1:16" ht="57.75" thickBot="1" x14ac:dyDescent="0.25">
      <c r="A22" s="29">
        <v>11</v>
      </c>
      <c r="B22" s="29" t="str">
        <f>'[1]14822 Математика 4 класс'!A12</f>
        <v>sma25420/edu210012/4/3qg4w27v</v>
      </c>
      <c r="C22" s="29"/>
      <c r="D22" s="29" t="s">
        <v>14</v>
      </c>
      <c r="E22" s="29" t="s">
        <v>18</v>
      </c>
      <c r="F22" s="29" t="s">
        <v>22</v>
      </c>
      <c r="G22" s="29" t="s">
        <v>22</v>
      </c>
      <c r="H22" s="29" t="s">
        <v>20</v>
      </c>
      <c r="I22" s="28"/>
      <c r="J22" s="28"/>
      <c r="K22" s="28"/>
      <c r="L22" s="31"/>
      <c r="M22" s="31">
        <f>'[1]14822 Математика 4 класс'!C12</f>
        <v>18</v>
      </c>
      <c r="N22" s="31">
        <v>56</v>
      </c>
      <c r="O22" s="31">
        <v>32</v>
      </c>
      <c r="P22" s="9" t="s">
        <v>27</v>
      </c>
    </row>
    <row r="23" spans="1:16" ht="45.75" thickBot="1" x14ac:dyDescent="0.3">
      <c r="A23" s="33">
        <v>12</v>
      </c>
      <c r="B23" s="34" t="str">
        <f>'[1]14822 Математика 4 класс'!A13</f>
        <v>sma25420/edu210012/4/q7954r76</v>
      </c>
      <c r="C23" s="35"/>
      <c r="D23" s="29" t="s">
        <v>14</v>
      </c>
      <c r="E23" s="29" t="s">
        <v>18</v>
      </c>
      <c r="F23" s="29" t="s">
        <v>22</v>
      </c>
      <c r="G23" s="29" t="s">
        <v>22</v>
      </c>
      <c r="H23" s="29" t="s">
        <v>20</v>
      </c>
      <c r="I23" s="35"/>
      <c r="J23" s="35"/>
      <c r="K23" s="35"/>
      <c r="L23" s="35"/>
      <c r="M23" s="35">
        <f>'[1]14822 Математика 4 класс'!C13</f>
        <v>16</v>
      </c>
      <c r="N23" s="31">
        <v>56</v>
      </c>
      <c r="O23" s="38">
        <v>29</v>
      </c>
      <c r="P23" s="10" t="s">
        <v>27</v>
      </c>
    </row>
    <row r="24" spans="1:16" ht="45.75" thickBot="1" x14ac:dyDescent="0.3">
      <c r="A24" s="33">
        <v>13</v>
      </c>
      <c r="B24" s="34" t="str">
        <f>'[1]14822 Математика 4 класс'!A14</f>
        <v>sma25420/edu210012/4/35gv6zg9</v>
      </c>
      <c r="C24" s="35"/>
      <c r="D24" s="29" t="s">
        <v>14</v>
      </c>
      <c r="E24" s="29" t="s">
        <v>18</v>
      </c>
      <c r="F24" s="29" t="s">
        <v>22</v>
      </c>
      <c r="G24" s="29" t="s">
        <v>22</v>
      </c>
      <c r="H24" s="29" t="s">
        <v>20</v>
      </c>
      <c r="I24" s="35"/>
      <c r="J24" s="35"/>
      <c r="K24" s="35"/>
      <c r="L24" s="35"/>
      <c r="M24" s="35">
        <f>'[1]14822 Математика 4 класс'!C14</f>
        <v>7</v>
      </c>
      <c r="N24" s="31">
        <v>56</v>
      </c>
      <c r="O24" s="38">
        <v>13</v>
      </c>
      <c r="P24" s="10" t="s">
        <v>27</v>
      </c>
    </row>
    <row r="25" spans="1:16" ht="45.75" thickBot="1" x14ac:dyDescent="0.3">
      <c r="A25" s="33">
        <v>14</v>
      </c>
      <c r="B25" s="34" t="str">
        <f>'[1]14822 Математика 4 класс'!A15</f>
        <v>sma25420/edu210012/4/2gw8v473</v>
      </c>
      <c r="C25" s="35"/>
      <c r="D25" s="29" t="s">
        <v>14</v>
      </c>
      <c r="E25" s="29" t="s">
        <v>18</v>
      </c>
      <c r="F25" s="29" t="s">
        <v>22</v>
      </c>
      <c r="G25" s="29" t="s">
        <v>22</v>
      </c>
      <c r="H25" s="29" t="s">
        <v>20</v>
      </c>
      <c r="I25" s="35"/>
      <c r="J25" s="35"/>
      <c r="K25" s="35"/>
      <c r="L25" s="35"/>
      <c r="M25" s="35">
        <f>'[1]14822 Математика 4 класс'!C15</f>
        <v>5</v>
      </c>
      <c r="N25" s="31">
        <v>56</v>
      </c>
      <c r="O25" s="38">
        <v>9</v>
      </c>
      <c r="P25" s="10" t="s">
        <v>27</v>
      </c>
    </row>
    <row r="26" spans="1:16" ht="45.75" thickBot="1" x14ac:dyDescent="0.3">
      <c r="A26" s="33">
        <v>15</v>
      </c>
      <c r="B26" s="34" t="str">
        <f>'[1]14822 Математика 4 класс'!A16</f>
        <v>sma25420/edu210012/4/qg46v2gv</v>
      </c>
      <c r="C26" s="35"/>
      <c r="D26" s="29" t="s">
        <v>14</v>
      </c>
      <c r="E26" s="29" t="s">
        <v>18</v>
      </c>
      <c r="F26" s="29" t="s">
        <v>22</v>
      </c>
      <c r="G26" s="29" t="s">
        <v>22</v>
      </c>
      <c r="H26" s="29" t="s">
        <v>20</v>
      </c>
      <c r="I26" s="35"/>
      <c r="J26" s="35"/>
      <c r="K26" s="35"/>
      <c r="L26" s="35"/>
      <c r="M26" s="35">
        <f>'[1]14822 Математика 4 класс'!C16</f>
        <v>5</v>
      </c>
      <c r="N26" s="31">
        <v>56</v>
      </c>
      <c r="O26" s="38">
        <v>9</v>
      </c>
      <c r="P26" s="10" t="s">
        <v>27</v>
      </c>
    </row>
    <row r="27" spans="1:16" ht="45.75" thickBot="1" x14ac:dyDescent="0.3">
      <c r="A27" s="33">
        <v>16</v>
      </c>
      <c r="B27" s="34" t="str">
        <f>'[1]14822 Математика 4 класс'!A17</f>
        <v>sma25420/edu210012/4/5g566v72</v>
      </c>
      <c r="C27" s="35"/>
      <c r="D27" s="29" t="s">
        <v>14</v>
      </c>
      <c r="E27" s="29" t="s">
        <v>18</v>
      </c>
      <c r="F27" s="36" t="s">
        <v>24</v>
      </c>
      <c r="G27" s="36" t="s">
        <v>24</v>
      </c>
      <c r="H27" s="36" t="s">
        <v>23</v>
      </c>
      <c r="I27" s="35"/>
      <c r="J27" s="35"/>
      <c r="K27" s="35"/>
      <c r="L27" s="35"/>
      <c r="M27" s="35">
        <f>'[1]14822 Математика 4 класс'!C17</f>
        <v>0</v>
      </c>
      <c r="N27" s="31">
        <v>56</v>
      </c>
      <c r="O27" s="35">
        <v>0</v>
      </c>
      <c r="P27" s="10" t="s">
        <v>27</v>
      </c>
    </row>
    <row r="28" spans="1:16" ht="45.75" thickBot="1" x14ac:dyDescent="0.3">
      <c r="A28" s="33">
        <v>17</v>
      </c>
      <c r="B28" s="34" t="str">
        <f>'[1]14822 Математика 4 класс'!A18</f>
        <v>sma25420/edu210012/4/qg46z2gv</v>
      </c>
      <c r="C28" s="35"/>
      <c r="D28" s="29" t="s">
        <v>14</v>
      </c>
      <c r="E28" s="29" t="s">
        <v>18</v>
      </c>
      <c r="F28" s="36" t="s">
        <v>24</v>
      </c>
      <c r="G28" s="36" t="s">
        <v>24</v>
      </c>
      <c r="H28" s="36" t="s">
        <v>23</v>
      </c>
      <c r="I28" s="35"/>
      <c r="J28" s="35"/>
      <c r="K28" s="35"/>
      <c r="L28" s="35"/>
      <c r="M28" s="35">
        <f>'[1]14822 Математика 4 класс'!C18</f>
        <v>0</v>
      </c>
      <c r="N28" s="31">
        <v>56</v>
      </c>
      <c r="O28" s="35">
        <v>0</v>
      </c>
      <c r="P28" s="10" t="s">
        <v>27</v>
      </c>
    </row>
    <row r="29" spans="1:16" ht="45.75" thickBot="1" x14ac:dyDescent="0.3">
      <c r="A29" s="33">
        <v>18</v>
      </c>
      <c r="B29" s="34" t="str">
        <f>'[1]14822 Математика 4 класс'!A19</f>
        <v>sma25420/edu210012/4/5gv58z79</v>
      </c>
      <c r="C29" s="35"/>
      <c r="D29" s="29" t="s">
        <v>14</v>
      </c>
      <c r="E29" s="29" t="s">
        <v>18</v>
      </c>
      <c r="F29" s="36" t="s">
        <v>24</v>
      </c>
      <c r="G29" s="36" t="s">
        <v>24</v>
      </c>
      <c r="H29" s="36" t="s">
        <v>23</v>
      </c>
      <c r="I29" s="35"/>
      <c r="J29" s="35"/>
      <c r="K29" s="35"/>
      <c r="L29" s="35"/>
      <c r="M29" s="35">
        <f>'[1]14822 Математика 4 класс'!C19</f>
        <v>0</v>
      </c>
      <c r="N29" s="31">
        <v>56</v>
      </c>
      <c r="O29" s="35">
        <v>0</v>
      </c>
      <c r="P29" s="10" t="s">
        <v>27</v>
      </c>
    </row>
    <row r="30" spans="1:16" ht="45.75" thickBot="1" x14ac:dyDescent="0.3">
      <c r="A30" s="33">
        <v>19</v>
      </c>
      <c r="B30" s="34" t="str">
        <f>'[1]14822 Математика 4 класс'!A20</f>
        <v>sma25420/edu210012/4/3gzqrz7z</v>
      </c>
      <c r="C30" s="35"/>
      <c r="D30" s="29" t="s">
        <v>14</v>
      </c>
      <c r="E30" s="29" t="s">
        <v>18</v>
      </c>
      <c r="F30" s="36" t="s">
        <v>24</v>
      </c>
      <c r="G30" s="36" t="s">
        <v>24</v>
      </c>
      <c r="H30" s="36" t="s">
        <v>23</v>
      </c>
      <c r="I30" s="35"/>
      <c r="J30" s="35"/>
      <c r="K30" s="35"/>
      <c r="L30" s="35"/>
      <c r="M30" s="35">
        <f>'[1]14822 Математика 4 класс'!C20</f>
        <v>0</v>
      </c>
      <c r="N30" s="31">
        <v>56</v>
      </c>
      <c r="O30" s="35">
        <v>0</v>
      </c>
      <c r="P30" s="10" t="s">
        <v>27</v>
      </c>
    </row>
    <row r="31" spans="1:16" ht="15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</row>
    <row r="32" spans="1:16" ht="15" x14ac:dyDescent="0.25">
      <c r="A32" s="37"/>
      <c r="B32" s="37" t="s">
        <v>38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</sheetData>
  <mergeCells count="5">
    <mergeCell ref="A3:P3"/>
    <mergeCell ref="A5:P5"/>
    <mergeCell ref="A6:P6"/>
    <mergeCell ref="A7:P7"/>
    <mergeCell ref="A8:P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9"/>
  <sheetViews>
    <sheetView workbookViewId="0">
      <selection activeCell="C13" sqref="C13"/>
    </sheetView>
  </sheetViews>
  <sheetFormatPr defaultRowHeight="12" x14ac:dyDescent="0.2"/>
  <cols>
    <col min="2" max="2" width="18.83203125" customWidth="1"/>
    <col min="3" max="3" width="25.6640625" customWidth="1"/>
    <col min="4" max="4" width="17" customWidth="1"/>
    <col min="5" max="5" width="22" customWidth="1"/>
    <col min="8" max="8" width="28.33203125" customWidth="1"/>
    <col min="16" max="16" width="30.1640625" customWidth="1"/>
  </cols>
  <sheetData>
    <row r="3" spans="1:17" ht="15" x14ac:dyDescent="0.2">
      <c r="A3" s="39" t="s">
        <v>45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15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7" ht="15" x14ac:dyDescent="0.2">
      <c r="A5" s="40" t="s">
        <v>44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7" ht="15" x14ac:dyDescent="0.2">
      <c r="A6" s="40" t="s">
        <v>42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7" ht="15" x14ac:dyDescent="0.25">
      <c r="A7" s="41" t="s">
        <v>19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7" ht="15" x14ac:dyDescent="0.2">
      <c r="A8" s="42" t="s">
        <v>43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7" ht="13.5" thickBot="1" x14ac:dyDescent="0.25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ht="77.25" thickBot="1" x14ac:dyDescent="0.25">
      <c r="A10" s="9" t="s">
        <v>0</v>
      </c>
      <c r="B10" s="9" t="s">
        <v>1</v>
      </c>
      <c r="C10" s="10" t="s">
        <v>2</v>
      </c>
      <c r="D10" s="10" t="s">
        <v>13</v>
      </c>
      <c r="E10" s="10" t="s">
        <v>3</v>
      </c>
      <c r="F10" s="10" t="s">
        <v>15</v>
      </c>
      <c r="G10" s="10" t="s">
        <v>16</v>
      </c>
      <c r="H10" s="10" t="s">
        <v>4</v>
      </c>
      <c r="I10" s="10" t="s">
        <v>8</v>
      </c>
      <c r="J10" s="10" t="s">
        <v>9</v>
      </c>
      <c r="K10" s="10" t="s">
        <v>10</v>
      </c>
      <c r="L10" s="10" t="s">
        <v>11</v>
      </c>
      <c r="M10" s="10" t="s">
        <v>5</v>
      </c>
      <c r="N10" s="10" t="s">
        <v>6</v>
      </c>
      <c r="O10" s="10" t="s">
        <v>7</v>
      </c>
      <c r="P10" s="9" t="s">
        <v>12</v>
      </c>
    </row>
    <row r="11" spans="1:17" ht="33" customHeight="1" thickBot="1" x14ac:dyDescent="0.25">
      <c r="A11" s="21">
        <v>1</v>
      </c>
      <c r="B11" s="17" t="s">
        <v>46</v>
      </c>
      <c r="C11" s="22"/>
      <c r="D11" s="17" t="s">
        <v>14</v>
      </c>
      <c r="E11" s="17" t="s">
        <v>18</v>
      </c>
      <c r="F11" s="17" t="s">
        <v>29</v>
      </c>
      <c r="G11" s="17" t="s">
        <v>29</v>
      </c>
      <c r="H11" s="17" t="s">
        <v>49</v>
      </c>
      <c r="I11" s="16"/>
      <c r="J11" s="16"/>
      <c r="K11" s="16"/>
      <c r="L11" s="18"/>
      <c r="M11" s="19">
        <v>45</v>
      </c>
      <c r="N11" s="19">
        <v>56</v>
      </c>
      <c r="O11" s="19">
        <v>80</v>
      </c>
      <c r="P11" s="9" t="s">
        <v>37</v>
      </c>
    </row>
    <row r="12" spans="1:17" ht="36.75" customHeight="1" thickBot="1" x14ac:dyDescent="0.25">
      <c r="A12" s="21">
        <v>2</v>
      </c>
      <c r="B12" s="17" t="s">
        <v>47</v>
      </c>
      <c r="C12" s="23"/>
      <c r="D12" s="17" t="s">
        <v>14</v>
      </c>
      <c r="E12" s="17" t="s">
        <v>18</v>
      </c>
      <c r="F12" s="17" t="s">
        <v>28</v>
      </c>
      <c r="G12" s="17" t="s">
        <v>28</v>
      </c>
      <c r="H12" s="17" t="s">
        <v>49</v>
      </c>
      <c r="I12" s="16"/>
      <c r="J12" s="16"/>
      <c r="K12" s="16"/>
      <c r="L12" s="18"/>
      <c r="M12" s="19">
        <v>7</v>
      </c>
      <c r="N12" s="19">
        <v>56</v>
      </c>
      <c r="O12" s="19">
        <v>13</v>
      </c>
      <c r="P12" s="9" t="s">
        <v>27</v>
      </c>
    </row>
    <row r="13" spans="1:17" ht="39.75" customHeight="1" thickBot="1" x14ac:dyDescent="0.25">
      <c r="A13" s="21">
        <v>3</v>
      </c>
      <c r="B13" s="17" t="s">
        <v>48</v>
      </c>
      <c r="C13" s="23"/>
      <c r="D13" s="17" t="s">
        <v>14</v>
      </c>
      <c r="E13" s="17" t="s">
        <v>18</v>
      </c>
      <c r="F13" s="17" t="s">
        <v>29</v>
      </c>
      <c r="G13" s="17" t="s">
        <v>29</v>
      </c>
      <c r="H13" s="17" t="s">
        <v>49</v>
      </c>
      <c r="I13" s="16"/>
      <c r="J13" s="16"/>
      <c r="K13" s="16"/>
      <c r="L13" s="18"/>
      <c r="M13" s="19">
        <v>6</v>
      </c>
      <c r="N13" s="19">
        <v>56</v>
      </c>
      <c r="O13" s="19">
        <v>11</v>
      </c>
      <c r="P13" s="9" t="s">
        <v>27</v>
      </c>
    </row>
    <row r="14" spans="1:17" ht="12.75" x14ac:dyDescent="0.2">
      <c r="A14" s="5"/>
      <c r="B14" s="6"/>
      <c r="C14" s="5"/>
      <c r="D14" s="5"/>
      <c r="E14" s="5"/>
      <c r="F14" s="5"/>
      <c r="G14" s="5"/>
      <c r="H14" s="5"/>
      <c r="I14" s="7"/>
      <c r="J14" s="7"/>
      <c r="K14" s="7"/>
      <c r="L14" s="8"/>
      <c r="M14" s="8"/>
      <c r="N14" s="8"/>
      <c r="O14" s="8"/>
      <c r="P14" s="7"/>
    </row>
    <row r="15" spans="1:17" ht="15" x14ac:dyDescent="0.2">
      <c r="B15" s="42" t="s">
        <v>50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" x14ac:dyDescent="0.2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2"/>
      <c r="O16" s="2"/>
      <c r="P16" s="2"/>
      <c r="Q16" s="2"/>
    </row>
    <row r="17" spans="2:17" ht="14.25" x14ac:dyDescent="0.2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</row>
    <row r="18" spans="2:17" ht="14.25" x14ac:dyDescent="0.2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spans="2:17" ht="14.25" x14ac:dyDescent="0.2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</row>
  </sheetData>
  <mergeCells count="10">
    <mergeCell ref="A3:P3"/>
    <mergeCell ref="A5:P5"/>
    <mergeCell ref="A6:P6"/>
    <mergeCell ref="A7:P7"/>
    <mergeCell ref="A8:P8"/>
    <mergeCell ref="B18:Q18"/>
    <mergeCell ref="B19:Q19"/>
    <mergeCell ref="B15:Q15"/>
    <mergeCell ref="B16:M16"/>
    <mergeCell ref="B17:Q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9"/>
  <sheetViews>
    <sheetView topLeftCell="A2" workbookViewId="0">
      <selection activeCell="C17" sqref="C17"/>
    </sheetView>
  </sheetViews>
  <sheetFormatPr defaultRowHeight="12" x14ac:dyDescent="0.2"/>
  <cols>
    <col min="3" max="3" width="28.6640625" customWidth="1"/>
    <col min="4" max="4" width="19.1640625" customWidth="1"/>
    <col min="5" max="5" width="23.1640625" customWidth="1"/>
    <col min="8" max="8" width="27.33203125" customWidth="1"/>
    <col min="16" max="16" width="26.83203125" customWidth="1"/>
  </cols>
  <sheetData>
    <row r="3" spans="1:19" ht="15" x14ac:dyDescent="0.2">
      <c r="A3" s="39" t="s">
        <v>51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9" ht="15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9" ht="15" x14ac:dyDescent="0.2">
      <c r="A5" s="40" t="s">
        <v>63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9" ht="15" x14ac:dyDescent="0.2">
      <c r="A6" s="40" t="s">
        <v>42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9" ht="15" x14ac:dyDescent="0.25">
      <c r="A7" s="41" t="s">
        <v>19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9" ht="15" x14ac:dyDescent="0.2">
      <c r="A8" s="42" t="s">
        <v>43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9" ht="13.5" thickBot="1" x14ac:dyDescent="0.25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9" ht="77.25" thickBot="1" x14ac:dyDescent="0.25">
      <c r="A10" s="9" t="s">
        <v>0</v>
      </c>
      <c r="B10" s="9" t="s">
        <v>1</v>
      </c>
      <c r="C10" s="10" t="s">
        <v>2</v>
      </c>
      <c r="D10" s="10" t="s">
        <v>13</v>
      </c>
      <c r="E10" s="10" t="s">
        <v>3</v>
      </c>
      <c r="F10" s="10" t="s">
        <v>15</v>
      </c>
      <c r="G10" s="10" t="s">
        <v>16</v>
      </c>
      <c r="H10" s="10" t="s">
        <v>4</v>
      </c>
      <c r="I10" s="10" t="s">
        <v>8</v>
      </c>
      <c r="J10" s="10" t="s">
        <v>9</v>
      </c>
      <c r="K10" s="10" t="s">
        <v>10</v>
      </c>
      <c r="L10" s="10" t="s">
        <v>11</v>
      </c>
      <c r="M10" s="10" t="s">
        <v>5</v>
      </c>
      <c r="N10" s="10" t="s">
        <v>6</v>
      </c>
      <c r="O10" s="10" t="s">
        <v>7</v>
      </c>
      <c r="P10" s="9" t="s">
        <v>12</v>
      </c>
      <c r="S10" s="14">
        <f t="shared" ref="S10:S16" si="0">M11</f>
        <v>35</v>
      </c>
    </row>
    <row r="11" spans="1:19" ht="34.5" customHeight="1" thickBot="1" x14ac:dyDescent="0.25">
      <c r="A11" s="21">
        <v>1</v>
      </c>
      <c r="B11" s="17" t="str">
        <f>'[1]14824 Математика 6 класс'!A2</f>
        <v>sma25620/edu210012/6/32g33zgz</v>
      </c>
      <c r="C11" s="22"/>
      <c r="D11" s="17" t="s">
        <v>14</v>
      </c>
      <c r="E11" s="17" t="s">
        <v>18</v>
      </c>
      <c r="F11" s="17" t="s">
        <v>25</v>
      </c>
      <c r="G11" s="17" t="s">
        <v>25</v>
      </c>
      <c r="H11" s="17" t="s">
        <v>53</v>
      </c>
      <c r="I11" s="16"/>
      <c r="J11" s="16"/>
      <c r="K11" s="16"/>
      <c r="L11" s="18"/>
      <c r="M11" s="19">
        <f>'[1]14824 Математика 6 класс'!C2</f>
        <v>35</v>
      </c>
      <c r="N11" s="19">
        <v>56</v>
      </c>
      <c r="O11" s="19">
        <v>63</v>
      </c>
      <c r="P11" s="9" t="s">
        <v>35</v>
      </c>
      <c r="S11" s="14">
        <f t="shared" si="0"/>
        <v>35</v>
      </c>
    </row>
    <row r="12" spans="1:19" ht="33" customHeight="1" thickBot="1" x14ac:dyDescent="0.25">
      <c r="A12" s="21">
        <v>2</v>
      </c>
      <c r="B12" s="17" t="str">
        <f>'[1]14824 Математика 6 класс'!A3</f>
        <v>sma25620/edu210012/6/32g358gz</v>
      </c>
      <c r="C12" s="23"/>
      <c r="D12" s="17" t="s">
        <v>17</v>
      </c>
      <c r="E12" s="17" t="s">
        <v>18</v>
      </c>
      <c r="F12" s="17" t="s">
        <v>25</v>
      </c>
      <c r="G12" s="17" t="str">
        <f t="shared" ref="G12:G17" si="1">F12</f>
        <v>6а</v>
      </c>
      <c r="H12" s="17" t="s">
        <v>53</v>
      </c>
      <c r="I12" s="16"/>
      <c r="J12" s="16"/>
      <c r="K12" s="16"/>
      <c r="L12" s="18"/>
      <c r="M12" s="19">
        <f>'[1]14824 Математика 6 класс'!C3</f>
        <v>35</v>
      </c>
      <c r="N12" s="19">
        <v>56</v>
      </c>
      <c r="O12" s="19">
        <v>63</v>
      </c>
      <c r="P12" s="9" t="s">
        <v>35</v>
      </c>
      <c r="S12" s="14">
        <f t="shared" si="0"/>
        <v>28</v>
      </c>
    </row>
    <row r="13" spans="1:19" ht="27" customHeight="1" thickBot="1" x14ac:dyDescent="0.25">
      <c r="A13" s="21">
        <v>3</v>
      </c>
      <c r="B13" s="17" t="str">
        <f>'[1]14824 Математика 6 класс'!A4</f>
        <v>sma25620/edu210012/6/2w7rwwgv</v>
      </c>
      <c r="C13" s="23"/>
      <c r="D13" s="17" t="s">
        <v>14</v>
      </c>
      <c r="E13" s="17" t="s">
        <v>18</v>
      </c>
      <c r="F13" s="17" t="s">
        <v>26</v>
      </c>
      <c r="G13" s="17" t="str">
        <f t="shared" si="1"/>
        <v>6в</v>
      </c>
      <c r="H13" s="17" t="s">
        <v>54</v>
      </c>
      <c r="I13" s="16"/>
      <c r="J13" s="16"/>
      <c r="K13" s="16"/>
      <c r="L13" s="18"/>
      <c r="M13" s="19">
        <f>'[1]14824 Математика 6 класс'!C4</f>
        <v>28</v>
      </c>
      <c r="N13" s="19">
        <v>56</v>
      </c>
      <c r="O13" s="19">
        <v>50</v>
      </c>
      <c r="P13" s="9" t="s">
        <v>35</v>
      </c>
      <c r="S13" s="14">
        <f t="shared" si="0"/>
        <v>21</v>
      </c>
    </row>
    <row r="14" spans="1:19" ht="36" customHeight="1" thickBot="1" x14ac:dyDescent="0.25">
      <c r="A14" s="21">
        <v>4</v>
      </c>
      <c r="B14" s="17" t="str">
        <f>'[1]14824 Математика 6 класс'!A5</f>
        <v>sma25620/edu210012/6/43gz43gz</v>
      </c>
      <c r="C14" s="23"/>
      <c r="D14" s="17" t="s">
        <v>14</v>
      </c>
      <c r="E14" s="17" t="s">
        <v>18</v>
      </c>
      <c r="F14" s="17" t="s">
        <v>25</v>
      </c>
      <c r="G14" s="17" t="str">
        <f t="shared" si="1"/>
        <v>6а</v>
      </c>
      <c r="H14" s="17" t="str">
        <f>$H$11</f>
        <v>Тихонова Татьяна Алексеевна</v>
      </c>
      <c r="I14" s="16"/>
      <c r="J14" s="16"/>
      <c r="K14" s="16"/>
      <c r="L14" s="18"/>
      <c r="M14" s="19">
        <f>'[1]14824 Математика 6 класс'!C5</f>
        <v>21</v>
      </c>
      <c r="N14" s="19">
        <v>56</v>
      </c>
      <c r="O14" s="19">
        <v>38</v>
      </c>
      <c r="P14" s="9" t="s">
        <v>27</v>
      </c>
      <c r="S14" s="14">
        <f t="shared" si="0"/>
        <v>17</v>
      </c>
    </row>
    <row r="15" spans="1:19" ht="30.75" customHeight="1" thickBot="1" x14ac:dyDescent="0.25">
      <c r="A15" s="21">
        <v>5</v>
      </c>
      <c r="B15" s="17" t="str">
        <f>'[1]14824 Математика 6 класс'!A6</f>
        <v>sma25620/edu210012/6/65g59vg2</v>
      </c>
      <c r="C15" s="23"/>
      <c r="D15" s="17" t="s">
        <v>14</v>
      </c>
      <c r="E15" s="17" t="s">
        <v>18</v>
      </c>
      <c r="F15" s="17" t="s">
        <v>26</v>
      </c>
      <c r="G15" s="17" t="s">
        <v>26</v>
      </c>
      <c r="H15" s="17" t="s">
        <v>54</v>
      </c>
      <c r="I15" s="16"/>
      <c r="J15" s="16"/>
      <c r="K15" s="16"/>
      <c r="L15" s="18"/>
      <c r="M15" s="19">
        <f>'[1]14824 Математика 6 класс'!C6</f>
        <v>17</v>
      </c>
      <c r="N15" s="19">
        <v>56</v>
      </c>
      <c r="O15" s="19">
        <v>30</v>
      </c>
      <c r="P15" s="9" t="s">
        <v>27</v>
      </c>
      <c r="S15" s="14">
        <f t="shared" si="0"/>
        <v>7</v>
      </c>
    </row>
    <row r="16" spans="1:19" ht="34.5" customHeight="1" thickBot="1" x14ac:dyDescent="0.25">
      <c r="A16" s="21">
        <v>6</v>
      </c>
      <c r="B16" s="17" t="str">
        <f>'[1]14824 Математика 6 класс'!A7</f>
        <v>sma25620/edu210012/6/v4gq887q</v>
      </c>
      <c r="C16" s="17"/>
      <c r="D16" s="17" t="s">
        <v>14</v>
      </c>
      <c r="E16" s="17" t="s">
        <v>18</v>
      </c>
      <c r="F16" s="17" t="s">
        <v>26</v>
      </c>
      <c r="G16" s="17" t="s">
        <v>26</v>
      </c>
      <c r="H16" s="17" t="s">
        <v>54</v>
      </c>
      <c r="I16" s="16"/>
      <c r="J16" s="16"/>
      <c r="K16" s="16"/>
      <c r="L16" s="18"/>
      <c r="M16" s="19">
        <f>'[1]14824 Математика 6 класс'!C7</f>
        <v>7</v>
      </c>
      <c r="N16" s="19">
        <v>56</v>
      </c>
      <c r="O16" s="19">
        <v>13</v>
      </c>
      <c r="P16" s="9" t="s">
        <v>27</v>
      </c>
      <c r="S16" s="14">
        <f t="shared" si="0"/>
        <v>0</v>
      </c>
    </row>
    <row r="17" spans="1:19" ht="33" customHeight="1" thickBot="1" x14ac:dyDescent="0.25">
      <c r="A17" s="21">
        <v>7</v>
      </c>
      <c r="B17" s="17" t="str">
        <f>'[1]14824 Математика 6 класс'!A8</f>
        <v>sma25620/edu210012/6/v4gq487q</v>
      </c>
      <c r="C17" s="17"/>
      <c r="D17" s="17" t="s">
        <v>14</v>
      </c>
      <c r="E17" s="17" t="s">
        <v>18</v>
      </c>
      <c r="F17" s="17" t="s">
        <v>25</v>
      </c>
      <c r="G17" s="17" t="str">
        <f t="shared" si="1"/>
        <v>6а</v>
      </c>
      <c r="H17" s="17" t="str">
        <f>$H$11</f>
        <v>Тихонова Татьяна Алексеевна</v>
      </c>
      <c r="I17" s="16"/>
      <c r="J17" s="16"/>
      <c r="K17" s="16"/>
      <c r="L17" s="18"/>
      <c r="M17" s="19">
        <f>'[1]14824 Математика 6 класс'!C8</f>
        <v>0</v>
      </c>
      <c r="N17" s="19">
        <v>56</v>
      </c>
      <c r="O17" s="19">
        <v>0</v>
      </c>
      <c r="P17" s="9" t="s">
        <v>27</v>
      </c>
      <c r="S17" s="14">
        <f>SUM(S10:S16)</f>
        <v>143</v>
      </c>
    </row>
    <row r="18" spans="1:19" ht="12.75" x14ac:dyDescent="0.2">
      <c r="A18" s="5"/>
      <c r="B18" s="6"/>
      <c r="C18" s="5"/>
      <c r="D18" s="5"/>
      <c r="E18" s="5"/>
      <c r="F18" s="5"/>
      <c r="G18" s="5"/>
      <c r="H18" s="5"/>
      <c r="I18" s="7"/>
      <c r="J18" s="7"/>
      <c r="K18" s="7"/>
      <c r="L18" s="8"/>
      <c r="M18" s="8"/>
      <c r="N18" s="8"/>
      <c r="O18" s="8"/>
      <c r="P18" s="7"/>
    </row>
    <row r="19" spans="1:19" ht="15" x14ac:dyDescent="0.2">
      <c r="B19" s="42" t="s">
        <v>50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</sheetData>
  <mergeCells count="6">
    <mergeCell ref="B19:Q19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topLeftCell="A10" workbookViewId="0">
      <selection activeCell="C21" sqref="C21"/>
    </sheetView>
  </sheetViews>
  <sheetFormatPr defaultRowHeight="12" x14ac:dyDescent="0.2"/>
  <cols>
    <col min="2" max="2" width="16.6640625" customWidth="1"/>
    <col min="3" max="3" width="22.5" customWidth="1"/>
    <col min="4" max="4" width="19.83203125" customWidth="1"/>
    <col min="5" max="5" width="19.33203125" customWidth="1"/>
    <col min="8" max="8" width="29" customWidth="1"/>
    <col min="16" max="16" width="20.83203125" customWidth="1"/>
  </cols>
  <sheetData>
    <row r="2" spans="1:16" ht="15" x14ac:dyDescent="0.2">
      <c r="A2" s="39" t="s">
        <v>55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5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5" x14ac:dyDescent="0.2">
      <c r="A4" s="40" t="s">
        <v>21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5" x14ac:dyDescent="0.2">
      <c r="A5" s="40" t="s">
        <v>57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ht="15" x14ac:dyDescent="0.25">
      <c r="A6" s="41" t="s">
        <v>19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x14ac:dyDescent="0.2">
      <c r="A7" s="42" t="s">
        <v>43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" x14ac:dyDescent="0.25">
      <c r="A8" s="12"/>
      <c r="B8" s="13"/>
      <c r="C8" s="13"/>
      <c r="D8" s="13"/>
    </row>
    <row r="9" spans="1:16" ht="13.5" thickBot="1" x14ac:dyDescent="0.25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77.25" thickBot="1" x14ac:dyDescent="0.25">
      <c r="A10" s="9" t="s">
        <v>0</v>
      </c>
      <c r="B10" s="9" t="s">
        <v>1</v>
      </c>
      <c r="C10" s="10" t="s">
        <v>2</v>
      </c>
      <c r="D10" s="10" t="s">
        <v>13</v>
      </c>
      <c r="E10" s="10" t="s">
        <v>3</v>
      </c>
      <c r="F10" s="10" t="s">
        <v>15</v>
      </c>
      <c r="G10" s="10" t="s">
        <v>16</v>
      </c>
      <c r="H10" s="10" t="s">
        <v>4</v>
      </c>
      <c r="I10" s="10" t="s">
        <v>8</v>
      </c>
      <c r="J10" s="10" t="s">
        <v>9</v>
      </c>
      <c r="K10" s="10" t="s">
        <v>10</v>
      </c>
      <c r="L10" s="10" t="s">
        <v>11</v>
      </c>
      <c r="M10" s="10" t="s">
        <v>5</v>
      </c>
      <c r="N10" s="10" t="s">
        <v>6</v>
      </c>
      <c r="O10" s="10" t="s">
        <v>7</v>
      </c>
      <c r="P10" s="9" t="s">
        <v>12</v>
      </c>
    </row>
    <row r="11" spans="1:16" ht="48" customHeight="1" thickBot="1" x14ac:dyDescent="0.25">
      <c r="A11" s="21">
        <v>1</v>
      </c>
      <c r="B11" s="17" t="str">
        <f>'[1]14825 Математика 7 класс'!A2</f>
        <v>sma25720/edu210012/7/8g8vvqg9</v>
      </c>
      <c r="C11" s="22"/>
      <c r="D11" s="17" t="s">
        <v>14</v>
      </c>
      <c r="E11" s="17" t="s">
        <v>18</v>
      </c>
      <c r="F11" s="17" t="s">
        <v>31</v>
      </c>
      <c r="G11" s="17" t="s">
        <v>30</v>
      </c>
      <c r="H11" s="17" t="s">
        <v>56</v>
      </c>
      <c r="I11" s="16"/>
      <c r="J11" s="16"/>
      <c r="K11" s="16"/>
      <c r="L11" s="18"/>
      <c r="M11" s="19">
        <f>'[1]14825 Математика 7 класс'!C2</f>
        <v>42</v>
      </c>
      <c r="N11" s="19">
        <v>56</v>
      </c>
      <c r="O11" s="19">
        <v>75</v>
      </c>
      <c r="P11" s="9" t="s">
        <v>37</v>
      </c>
    </row>
    <row r="12" spans="1:16" ht="39.75" customHeight="1" thickBot="1" x14ac:dyDescent="0.25">
      <c r="A12" s="21">
        <v>2</v>
      </c>
      <c r="B12" s="17" t="str">
        <f>'[1]14825 Математика 7 класс'!A3</f>
        <v>sma25720/edu210012/7/32g3w8gz</v>
      </c>
      <c r="C12" s="23"/>
      <c r="D12" s="17" t="s">
        <v>17</v>
      </c>
      <c r="E12" s="17" t="s">
        <v>18</v>
      </c>
      <c r="F12" s="17" t="s">
        <v>30</v>
      </c>
      <c r="G12" s="17" t="s">
        <v>30</v>
      </c>
      <c r="H12" s="17" t="s">
        <v>56</v>
      </c>
      <c r="I12" s="16"/>
      <c r="J12" s="16"/>
      <c r="K12" s="16"/>
      <c r="L12" s="18"/>
      <c r="M12" s="19">
        <f>'[1]14825 Математика 7 класс'!C3</f>
        <v>29</v>
      </c>
      <c r="N12" s="19">
        <v>56</v>
      </c>
      <c r="O12" s="19">
        <v>52</v>
      </c>
      <c r="P12" s="9" t="s">
        <v>35</v>
      </c>
    </row>
    <row r="13" spans="1:16" ht="35.25" customHeight="1" thickBot="1" x14ac:dyDescent="0.25">
      <c r="A13" s="21">
        <v>3</v>
      </c>
      <c r="B13" s="17" t="str">
        <f>'[1]14825 Математика 7 класс'!A4</f>
        <v>sma25720/edu210012/7/w7r45w7v</v>
      </c>
      <c r="C13" s="23"/>
      <c r="D13" s="17" t="s">
        <v>14</v>
      </c>
      <c r="E13" s="17" t="s">
        <v>18</v>
      </c>
      <c r="F13" s="17" t="s">
        <v>30</v>
      </c>
      <c r="G13" s="17" t="s">
        <v>30</v>
      </c>
      <c r="H13" s="17" t="s">
        <v>56</v>
      </c>
      <c r="I13" s="16"/>
      <c r="J13" s="16"/>
      <c r="K13" s="16"/>
      <c r="L13" s="18"/>
      <c r="M13" s="19">
        <f>'[1]14825 Математика 7 класс'!C4</f>
        <v>28</v>
      </c>
      <c r="N13" s="19">
        <v>56</v>
      </c>
      <c r="O13" s="19">
        <v>50</v>
      </c>
      <c r="P13" s="9" t="s">
        <v>35</v>
      </c>
    </row>
    <row r="14" spans="1:16" ht="30.75" customHeight="1" thickBot="1" x14ac:dyDescent="0.25">
      <c r="A14" s="21">
        <v>4</v>
      </c>
      <c r="B14" s="17" t="str">
        <f>'[1]14825 Математика 7 класс'!A5</f>
        <v>sma25720/edu210012/7/2w7rwwgv</v>
      </c>
      <c r="C14" s="23"/>
      <c r="D14" s="17" t="s">
        <v>14</v>
      </c>
      <c r="E14" s="17" t="s">
        <v>18</v>
      </c>
      <c r="F14" s="17" t="s">
        <v>30</v>
      </c>
      <c r="G14" s="17" t="s">
        <v>30</v>
      </c>
      <c r="H14" s="17" t="s">
        <v>56</v>
      </c>
      <c r="I14" s="16"/>
      <c r="J14" s="16"/>
      <c r="K14" s="16"/>
      <c r="L14" s="18"/>
      <c r="M14" s="19">
        <f>'[1]14825 Математика 7 класс'!C5</f>
        <v>23</v>
      </c>
      <c r="N14" s="19">
        <v>56</v>
      </c>
      <c r="O14" s="19">
        <v>41</v>
      </c>
      <c r="P14" s="9" t="s">
        <v>27</v>
      </c>
    </row>
    <row r="15" spans="1:16" ht="38.25" customHeight="1" thickBot="1" x14ac:dyDescent="0.25">
      <c r="A15" s="21">
        <v>5</v>
      </c>
      <c r="B15" s="17" t="str">
        <f>'[1]14825 Математика 7 класс'!A6</f>
        <v>sma25720/edu210012/7/3qg4w27v</v>
      </c>
      <c r="C15" s="23"/>
      <c r="D15" s="17" t="s">
        <v>14</v>
      </c>
      <c r="E15" s="17" t="s">
        <v>18</v>
      </c>
      <c r="F15" s="17" t="s">
        <v>31</v>
      </c>
      <c r="G15" s="17" t="str">
        <f t="shared" ref="G15:G18" si="0">F15</f>
        <v>7к</v>
      </c>
      <c r="H15" s="17" t="s">
        <v>56</v>
      </c>
      <c r="I15" s="16"/>
      <c r="J15" s="16"/>
      <c r="K15" s="16"/>
      <c r="L15" s="18"/>
      <c r="M15" s="19">
        <f>'[1]14825 Математика 7 класс'!C6</f>
        <v>21</v>
      </c>
      <c r="N15" s="19">
        <v>56</v>
      </c>
      <c r="O15" s="19">
        <v>38</v>
      </c>
      <c r="P15" s="9" t="s">
        <v>27</v>
      </c>
    </row>
    <row r="16" spans="1:16" ht="30.75" customHeight="1" thickBot="1" x14ac:dyDescent="0.25">
      <c r="A16" s="21">
        <v>6</v>
      </c>
      <c r="B16" s="17" t="str">
        <f>'[1]14825 Математика 7 класс'!A7</f>
        <v>sma25720/edu210012/7/65g5rv72</v>
      </c>
      <c r="C16" s="17"/>
      <c r="D16" s="17" t="s">
        <v>14</v>
      </c>
      <c r="E16" s="17" t="s">
        <v>18</v>
      </c>
      <c r="F16" s="17" t="s">
        <v>31</v>
      </c>
      <c r="G16" s="17" t="str">
        <f t="shared" si="0"/>
        <v>7к</v>
      </c>
      <c r="H16" s="17" t="s">
        <v>56</v>
      </c>
      <c r="I16" s="16"/>
      <c r="J16" s="16"/>
      <c r="K16" s="16"/>
      <c r="L16" s="18"/>
      <c r="M16" s="19">
        <f>'[1]14825 Математика 7 класс'!C7</f>
        <v>21</v>
      </c>
      <c r="N16" s="19">
        <v>56</v>
      </c>
      <c r="O16" s="19">
        <v>38</v>
      </c>
      <c r="P16" s="9" t="s">
        <v>27</v>
      </c>
    </row>
    <row r="17" spans="1:17" ht="29.25" customHeight="1" thickBot="1" x14ac:dyDescent="0.25">
      <c r="A17" s="21">
        <v>7</v>
      </c>
      <c r="B17" s="17" t="str">
        <f>'[1]14825 Математика 7 класс'!A8</f>
        <v>sma25720/edu210012/7/42gwr473</v>
      </c>
      <c r="C17" s="17"/>
      <c r="D17" s="17" t="s">
        <v>14</v>
      </c>
      <c r="E17" s="17" t="s">
        <v>18</v>
      </c>
      <c r="F17" s="17" t="s">
        <v>30</v>
      </c>
      <c r="G17" s="17" t="s">
        <v>30</v>
      </c>
      <c r="H17" s="17" t="s">
        <v>56</v>
      </c>
      <c r="I17" s="16"/>
      <c r="J17" s="16"/>
      <c r="K17" s="16"/>
      <c r="L17" s="18"/>
      <c r="M17" s="19">
        <f>'[1]14825 Математика 7 класс'!C8</f>
        <v>21</v>
      </c>
      <c r="N17" s="19">
        <v>56</v>
      </c>
      <c r="O17" s="19">
        <v>38</v>
      </c>
      <c r="P17" s="9" t="s">
        <v>27</v>
      </c>
    </row>
    <row r="18" spans="1:17" ht="36" customHeight="1" thickBot="1" x14ac:dyDescent="0.25">
      <c r="A18" s="21">
        <v>8</v>
      </c>
      <c r="B18" s="17" t="str">
        <f>'[1]14825 Математика 7 класс'!A9</f>
        <v>sma25720/edu210012/7/32g338gz</v>
      </c>
      <c r="C18" s="17"/>
      <c r="D18" s="17" t="s">
        <v>14</v>
      </c>
      <c r="E18" s="17" t="s">
        <v>18</v>
      </c>
      <c r="F18" s="17" t="s">
        <v>30</v>
      </c>
      <c r="G18" s="17" t="str">
        <f t="shared" si="0"/>
        <v>7а</v>
      </c>
      <c r="H18" s="17" t="s">
        <v>56</v>
      </c>
      <c r="I18" s="16"/>
      <c r="J18" s="16"/>
      <c r="K18" s="16"/>
      <c r="L18" s="18"/>
      <c r="M18" s="19">
        <f>'[1]14825 Математика 7 класс'!C9</f>
        <v>16</v>
      </c>
      <c r="N18" s="19">
        <v>56</v>
      </c>
      <c r="O18" s="19">
        <v>29</v>
      </c>
      <c r="P18" s="9" t="s">
        <v>27</v>
      </c>
    </row>
    <row r="19" spans="1:17" ht="36" customHeight="1" thickBot="1" x14ac:dyDescent="0.25">
      <c r="A19" s="21">
        <v>9</v>
      </c>
      <c r="B19" s="17" t="str">
        <f>'[1]14825 Математика 7 класс'!A10</f>
        <v>sma25720/edu210012/7/42gwrv73</v>
      </c>
      <c r="C19" s="17"/>
      <c r="D19" s="17" t="s">
        <v>14</v>
      </c>
      <c r="E19" s="17" t="s">
        <v>18</v>
      </c>
      <c r="F19" s="17" t="s">
        <v>30</v>
      </c>
      <c r="G19" s="17" t="s">
        <v>30</v>
      </c>
      <c r="H19" s="17" t="s">
        <v>56</v>
      </c>
      <c r="I19" s="16"/>
      <c r="J19" s="16"/>
      <c r="K19" s="16"/>
      <c r="L19" s="18"/>
      <c r="M19" s="19">
        <f>'[1]14825 Математика 7 класс'!C10</f>
        <v>15</v>
      </c>
      <c r="N19" s="19">
        <v>56</v>
      </c>
      <c r="O19" s="19">
        <v>27</v>
      </c>
      <c r="P19" s="9" t="s">
        <v>27</v>
      </c>
    </row>
    <row r="20" spans="1:17" ht="36" customHeight="1" thickBot="1" x14ac:dyDescent="0.25">
      <c r="A20" s="21">
        <v>10</v>
      </c>
      <c r="B20" s="17" t="str">
        <f>'[1]14825 Математика 7 класс'!A11</f>
        <v>sma25720/edu210012/7/8g8v9qg9</v>
      </c>
      <c r="C20" s="17"/>
      <c r="D20" s="17" t="s">
        <v>14</v>
      </c>
      <c r="E20" s="17" t="s">
        <v>18</v>
      </c>
      <c r="F20" s="17" t="s">
        <v>31</v>
      </c>
      <c r="G20" s="17" t="s">
        <v>31</v>
      </c>
      <c r="H20" s="17" t="s">
        <v>56</v>
      </c>
      <c r="I20" s="16"/>
      <c r="J20" s="16"/>
      <c r="K20" s="16"/>
      <c r="L20" s="18"/>
      <c r="M20" s="19">
        <f>'[1]14825 Математика 7 класс'!C11</f>
        <v>14</v>
      </c>
      <c r="N20" s="19">
        <v>56</v>
      </c>
      <c r="O20" s="19">
        <v>25</v>
      </c>
      <c r="P20" s="9" t="s">
        <v>27</v>
      </c>
    </row>
    <row r="21" spans="1:17" ht="36" customHeight="1" thickBot="1" x14ac:dyDescent="0.25">
      <c r="A21" s="21">
        <v>11</v>
      </c>
      <c r="B21" s="17" t="str">
        <f>'[1]14825 Математика 7 класс'!A12</f>
        <v>sma25720/edu210012/7/43gzz3gz</v>
      </c>
      <c r="C21" s="17"/>
      <c r="D21" s="17" t="s">
        <v>14</v>
      </c>
      <c r="E21" s="17" t="s">
        <v>18</v>
      </c>
      <c r="F21" s="17" t="s">
        <v>30</v>
      </c>
      <c r="G21" s="17" t="s">
        <v>30</v>
      </c>
      <c r="H21" s="17" t="s">
        <v>56</v>
      </c>
      <c r="I21" s="16"/>
      <c r="J21" s="16"/>
      <c r="K21" s="16"/>
      <c r="L21" s="18"/>
      <c r="M21" s="19">
        <f>'[1]14825 Математика 7 класс'!C12</f>
        <v>8</v>
      </c>
      <c r="N21" s="19">
        <v>56</v>
      </c>
      <c r="O21" s="19">
        <v>14</v>
      </c>
      <c r="P21" s="9" t="s">
        <v>27</v>
      </c>
    </row>
    <row r="22" spans="1:17" ht="12.75" x14ac:dyDescent="0.2">
      <c r="A22" s="5"/>
      <c r="B22" s="6"/>
      <c r="C22" s="5"/>
      <c r="D22" s="5"/>
      <c r="E22" s="5"/>
      <c r="F22" s="5"/>
      <c r="G22" s="5"/>
      <c r="H22" s="5"/>
      <c r="I22" s="7"/>
      <c r="J22" s="7"/>
      <c r="K22" s="7"/>
      <c r="L22" s="8"/>
      <c r="M22" s="8"/>
      <c r="N22" s="8"/>
      <c r="O22" s="8"/>
      <c r="P22" s="7"/>
    </row>
    <row r="23" spans="1:17" ht="15" x14ac:dyDescent="0.2">
      <c r="B23" s="42" t="s">
        <v>50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</sheetData>
  <mergeCells count="6">
    <mergeCell ref="B23:Q23"/>
    <mergeCell ref="A2:P2"/>
    <mergeCell ref="A4:P4"/>
    <mergeCell ref="A5:P5"/>
    <mergeCell ref="A6:P6"/>
    <mergeCell ref="A7:P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C15" sqref="C15"/>
    </sheetView>
  </sheetViews>
  <sheetFormatPr defaultRowHeight="12" x14ac:dyDescent="0.2"/>
  <cols>
    <col min="2" max="2" width="11.1640625" customWidth="1"/>
    <col min="3" max="3" width="27" customWidth="1"/>
    <col min="4" max="4" width="22.1640625" customWidth="1"/>
    <col min="5" max="5" width="30.33203125" customWidth="1"/>
    <col min="8" max="8" width="33.83203125" customWidth="1"/>
    <col min="16" max="16" width="50.5" customWidth="1"/>
  </cols>
  <sheetData>
    <row r="2" spans="1:19" ht="15" x14ac:dyDescent="0.2">
      <c r="A2" s="39" t="s">
        <v>58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9" ht="15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9" ht="15" x14ac:dyDescent="0.2">
      <c r="A4" s="40" t="s">
        <v>52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9" ht="15" x14ac:dyDescent="0.2">
      <c r="A5" s="40" t="s">
        <v>57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9" ht="15" x14ac:dyDescent="0.25">
      <c r="A6" s="41" t="s">
        <v>19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9" ht="15" x14ac:dyDescent="0.2">
      <c r="A7" s="42" t="s">
        <v>43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9" ht="13.5" thickBot="1" x14ac:dyDescent="0.25">
      <c r="A8" s="3"/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9" ht="77.25" thickBot="1" x14ac:dyDescent="0.25">
      <c r="A9" s="9" t="s">
        <v>0</v>
      </c>
      <c r="B9" s="9" t="s">
        <v>1</v>
      </c>
      <c r="C9" s="10" t="s">
        <v>2</v>
      </c>
      <c r="D9" s="10" t="s">
        <v>13</v>
      </c>
      <c r="E9" s="10" t="s">
        <v>3</v>
      </c>
      <c r="F9" s="10" t="s">
        <v>15</v>
      </c>
      <c r="G9" s="10" t="s">
        <v>16</v>
      </c>
      <c r="H9" s="10" t="s">
        <v>4</v>
      </c>
      <c r="I9" s="10" t="s">
        <v>8</v>
      </c>
      <c r="J9" s="10" t="s">
        <v>9</v>
      </c>
      <c r="K9" s="10" t="s">
        <v>10</v>
      </c>
      <c r="L9" s="10" t="s">
        <v>11</v>
      </c>
      <c r="M9" s="10" t="s">
        <v>5</v>
      </c>
      <c r="N9" s="10" t="s">
        <v>6</v>
      </c>
      <c r="O9" s="10" t="s">
        <v>7</v>
      </c>
      <c r="P9" s="9" t="s">
        <v>12</v>
      </c>
      <c r="S9" s="14">
        <f t="shared" ref="S9:S14" si="0">M10</f>
        <v>42</v>
      </c>
    </row>
    <row r="10" spans="1:19" ht="34.5" customHeight="1" thickBot="1" x14ac:dyDescent="0.25">
      <c r="A10" s="21">
        <v>1</v>
      </c>
      <c r="B10" s="17" t="str">
        <f>'[1]14826 Математика 8 класс'!A2</f>
        <v>sma25820/edu210012/8/v8g85z79</v>
      </c>
      <c r="C10" s="22"/>
      <c r="D10" s="17" t="s">
        <v>14</v>
      </c>
      <c r="E10" s="17" t="s">
        <v>18</v>
      </c>
      <c r="F10" s="17" t="s">
        <v>33</v>
      </c>
      <c r="G10" s="17" t="s">
        <v>33</v>
      </c>
      <c r="H10" s="17" t="s">
        <v>60</v>
      </c>
      <c r="I10" s="16"/>
      <c r="J10" s="16"/>
      <c r="K10" s="16"/>
      <c r="L10" s="18"/>
      <c r="M10" s="19">
        <f>'[1]14826 Математика 8 класс'!C2</f>
        <v>42</v>
      </c>
      <c r="N10" s="19">
        <v>56</v>
      </c>
      <c r="O10" s="19">
        <v>75</v>
      </c>
      <c r="P10" s="9" t="s">
        <v>37</v>
      </c>
      <c r="S10" s="14">
        <f t="shared" si="0"/>
        <v>20</v>
      </c>
    </row>
    <row r="11" spans="1:19" ht="32.25" customHeight="1" thickBot="1" x14ac:dyDescent="0.25">
      <c r="A11" s="21">
        <v>2</v>
      </c>
      <c r="B11" s="17" t="str">
        <f>'[1]14826 Математика 8 класс'!A3</f>
        <v>sma25820/edu210012/8/w7r46w7v</v>
      </c>
      <c r="C11" s="23"/>
      <c r="D11" s="17" t="s">
        <v>17</v>
      </c>
      <c r="E11" s="17" t="s">
        <v>18</v>
      </c>
      <c r="F11" s="17" t="s">
        <v>34</v>
      </c>
      <c r="G11" s="17" t="s">
        <v>34</v>
      </c>
      <c r="H11" s="17" t="s">
        <v>56</v>
      </c>
      <c r="I11" s="16"/>
      <c r="J11" s="16"/>
      <c r="K11" s="16"/>
      <c r="L11" s="18"/>
      <c r="M11" s="19">
        <f>'[1]14826 Математика 8 класс'!C3</f>
        <v>20</v>
      </c>
      <c r="N11" s="19">
        <v>56</v>
      </c>
      <c r="O11" s="19">
        <v>36</v>
      </c>
      <c r="P11" s="9" t="s">
        <v>27</v>
      </c>
      <c r="S11" s="14">
        <f t="shared" si="0"/>
        <v>17</v>
      </c>
    </row>
    <row r="12" spans="1:19" ht="34.5" customHeight="1" thickBot="1" x14ac:dyDescent="0.25">
      <c r="A12" s="21">
        <v>3</v>
      </c>
      <c r="B12" s="17" t="str">
        <f>'[1]14826 Математика 8 класс'!A4</f>
        <v>sma25820/edu210012/8/8g8vvqg9</v>
      </c>
      <c r="C12" s="23"/>
      <c r="D12" s="17" t="s">
        <v>14</v>
      </c>
      <c r="E12" s="17" t="s">
        <v>18</v>
      </c>
      <c r="F12" s="17" t="s">
        <v>33</v>
      </c>
      <c r="G12" s="17" t="s">
        <v>33</v>
      </c>
      <c r="H12" s="17" t="s">
        <v>60</v>
      </c>
      <c r="I12" s="16"/>
      <c r="J12" s="16"/>
      <c r="K12" s="16"/>
      <c r="L12" s="18"/>
      <c r="M12" s="19">
        <f>'[1]14826 Математика 8 класс'!C4</f>
        <v>17</v>
      </c>
      <c r="N12" s="19">
        <v>56</v>
      </c>
      <c r="O12" s="19">
        <v>30</v>
      </c>
      <c r="P12" s="9" t="s">
        <v>27</v>
      </c>
      <c r="S12" s="14">
        <f t="shared" si="0"/>
        <v>17</v>
      </c>
    </row>
    <row r="13" spans="1:19" ht="27" customHeight="1" thickBot="1" x14ac:dyDescent="0.25">
      <c r="A13" s="21">
        <v>4</v>
      </c>
      <c r="B13" s="17" t="str">
        <f>'[1]14826 Математика 8 класс'!A5</f>
        <v>sma25820/edu210012/8/42gwrv73</v>
      </c>
      <c r="C13" s="23"/>
      <c r="D13" s="17" t="s">
        <v>14</v>
      </c>
      <c r="E13" s="17" t="s">
        <v>18</v>
      </c>
      <c r="F13" s="17" t="s">
        <v>33</v>
      </c>
      <c r="G13" s="17" t="s">
        <v>33</v>
      </c>
      <c r="H13" s="17" t="s">
        <v>60</v>
      </c>
      <c r="I13" s="16"/>
      <c r="J13" s="16"/>
      <c r="K13" s="16"/>
      <c r="L13" s="18"/>
      <c r="M13" s="19">
        <f>'[1]14826 Математика 8 класс'!C5</f>
        <v>17</v>
      </c>
      <c r="N13" s="19">
        <v>56</v>
      </c>
      <c r="O13" s="19">
        <v>30</v>
      </c>
      <c r="P13" s="9" t="s">
        <v>27</v>
      </c>
      <c r="S13" s="14">
        <f t="shared" si="0"/>
        <v>10</v>
      </c>
    </row>
    <row r="14" spans="1:19" ht="29.25" customHeight="1" thickBot="1" x14ac:dyDescent="0.25">
      <c r="A14" s="21">
        <v>5</v>
      </c>
      <c r="B14" s="17" t="str">
        <f>'[1]14826 Математика 8 класс'!A6</f>
        <v>sma25820/edu210012/8/5q79zqg6</v>
      </c>
      <c r="C14" s="23"/>
      <c r="D14" s="17" t="s">
        <v>14</v>
      </c>
      <c r="E14" s="17" t="s">
        <v>18</v>
      </c>
      <c r="F14" s="17" t="s">
        <v>34</v>
      </c>
      <c r="G14" s="17" t="s">
        <v>34</v>
      </c>
      <c r="H14" s="17" t="str">
        <f t="shared" ref="H14:H15" si="1">$H$11</f>
        <v>Кузнецова Людмила Николаевна</v>
      </c>
      <c r="I14" s="16"/>
      <c r="J14" s="16"/>
      <c r="K14" s="16"/>
      <c r="L14" s="18"/>
      <c r="M14" s="19">
        <f>'[1]14826 Математика 8 класс'!C6</f>
        <v>10</v>
      </c>
      <c r="N14" s="19">
        <v>56</v>
      </c>
      <c r="O14" s="19">
        <v>18</v>
      </c>
      <c r="P14" s="9" t="s">
        <v>27</v>
      </c>
      <c r="S14" s="14">
        <f t="shared" si="0"/>
        <v>7</v>
      </c>
    </row>
    <row r="15" spans="1:19" ht="25.5" customHeight="1" thickBot="1" x14ac:dyDescent="0.25">
      <c r="A15" s="21">
        <v>6</v>
      </c>
      <c r="B15" s="17" t="str">
        <f>'[1]14826 Математика 8 класс'!A7</f>
        <v>sma25820/edu210012/8/v4gq487q</v>
      </c>
      <c r="C15" s="17"/>
      <c r="D15" s="17" t="s">
        <v>14</v>
      </c>
      <c r="E15" s="17" t="s">
        <v>18</v>
      </c>
      <c r="F15" s="17" t="s">
        <v>32</v>
      </c>
      <c r="G15" s="17" t="s">
        <v>32</v>
      </c>
      <c r="H15" s="17" t="str">
        <f t="shared" si="1"/>
        <v>Кузнецова Людмила Николаевна</v>
      </c>
      <c r="I15" s="16"/>
      <c r="J15" s="16"/>
      <c r="K15" s="16"/>
      <c r="L15" s="18"/>
      <c r="M15" s="19">
        <f>'[1]14826 Математика 8 класс'!C7</f>
        <v>7</v>
      </c>
      <c r="N15" s="19">
        <v>56</v>
      </c>
      <c r="O15" s="19">
        <v>13</v>
      </c>
      <c r="P15" s="9" t="s">
        <v>27</v>
      </c>
      <c r="S15" s="14">
        <f>SUM(S9:S14)</f>
        <v>113</v>
      </c>
    </row>
    <row r="16" spans="1:19" ht="12.75" x14ac:dyDescent="0.2">
      <c r="A16" s="24"/>
      <c r="B16" s="5"/>
      <c r="C16" s="5"/>
      <c r="D16" s="5"/>
      <c r="E16" s="5"/>
      <c r="F16" s="5"/>
      <c r="G16" s="5"/>
      <c r="H16" s="5"/>
      <c r="I16" s="7"/>
      <c r="J16" s="7"/>
      <c r="K16" s="7"/>
      <c r="L16" s="8"/>
      <c r="M16" s="25"/>
      <c r="N16" s="25"/>
      <c r="O16" s="25"/>
      <c r="P16" s="26"/>
    </row>
    <row r="17" spans="1:17" ht="12.75" x14ac:dyDescent="0.2">
      <c r="A17" s="5"/>
      <c r="B17" s="6"/>
      <c r="C17" s="5"/>
      <c r="D17" s="5"/>
      <c r="E17" s="5"/>
      <c r="F17" s="5"/>
      <c r="G17" s="5"/>
      <c r="H17" s="5"/>
      <c r="I17" s="7"/>
      <c r="J17" s="7"/>
      <c r="K17" s="7"/>
      <c r="L17" s="8"/>
      <c r="M17" s="8"/>
      <c r="N17" s="8"/>
      <c r="O17" s="8"/>
      <c r="P17" s="7"/>
    </row>
    <row r="18" spans="1:17" ht="15" x14ac:dyDescent="0.2">
      <c r="B18" s="42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</sheetData>
  <mergeCells count="6">
    <mergeCell ref="B18:Q18"/>
    <mergeCell ref="A2:P2"/>
    <mergeCell ref="A4:P4"/>
    <mergeCell ref="A5:P5"/>
    <mergeCell ref="A6:P6"/>
    <mergeCell ref="A7:P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tabSelected="1" zoomScale="75" zoomScaleNormal="75" workbookViewId="0">
      <selection activeCell="C10" sqref="C10"/>
    </sheetView>
  </sheetViews>
  <sheetFormatPr defaultRowHeight="12" x14ac:dyDescent="0.2"/>
  <cols>
    <col min="2" max="2" width="13.5" customWidth="1"/>
    <col min="3" max="3" width="29.5" customWidth="1"/>
    <col min="4" max="4" width="22.5" customWidth="1"/>
    <col min="5" max="5" width="21.1640625" customWidth="1"/>
    <col min="8" max="8" width="34.5" customWidth="1"/>
    <col min="16" max="16" width="37.1640625" customWidth="1"/>
  </cols>
  <sheetData>
    <row r="2" spans="1:17" ht="15" x14ac:dyDescent="0.2">
      <c r="A2" s="39" t="s">
        <v>62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7" ht="15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5" x14ac:dyDescent="0.2">
      <c r="A4" s="40" t="s">
        <v>61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7" ht="15" x14ac:dyDescent="0.2">
      <c r="A5" s="40" t="s">
        <v>57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7" ht="15" x14ac:dyDescent="0.25">
      <c r="A6" s="41" t="s">
        <v>19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ht="15" x14ac:dyDescent="0.2">
      <c r="A7" s="42" t="s">
        <v>43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7" ht="13.5" thickBot="1" x14ac:dyDescent="0.25">
      <c r="A8" s="3"/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7" ht="77.25" thickBot="1" x14ac:dyDescent="0.25">
      <c r="A9" s="9" t="s">
        <v>0</v>
      </c>
      <c r="B9" s="9" t="s">
        <v>1</v>
      </c>
      <c r="C9" s="10" t="s">
        <v>2</v>
      </c>
      <c r="D9" s="10" t="s">
        <v>13</v>
      </c>
      <c r="E9" s="10" t="s">
        <v>3</v>
      </c>
      <c r="F9" s="10" t="s">
        <v>15</v>
      </c>
      <c r="G9" s="10" t="s">
        <v>16</v>
      </c>
      <c r="H9" s="10" t="s">
        <v>4</v>
      </c>
      <c r="I9" s="10" t="s">
        <v>8</v>
      </c>
      <c r="J9" s="10" t="s">
        <v>9</v>
      </c>
      <c r="K9" s="10" t="s">
        <v>10</v>
      </c>
      <c r="L9" s="10" t="s">
        <v>11</v>
      </c>
      <c r="M9" s="10" t="s">
        <v>5</v>
      </c>
      <c r="N9" s="10" t="s">
        <v>6</v>
      </c>
      <c r="O9" s="10" t="s">
        <v>7</v>
      </c>
      <c r="P9" s="9" t="s">
        <v>12</v>
      </c>
    </row>
    <row r="10" spans="1:17" ht="39" customHeight="1" thickBot="1" x14ac:dyDescent="0.25">
      <c r="A10" s="21">
        <v>1</v>
      </c>
      <c r="B10" s="17" t="str">
        <f>'[1]14827 Математика 9 класс'!A2</f>
        <v>sma25920/edu210012/9/3z762874</v>
      </c>
      <c r="C10" s="22"/>
      <c r="D10" s="17" t="s">
        <v>14</v>
      </c>
      <c r="E10" s="17" t="s">
        <v>18</v>
      </c>
      <c r="F10" s="17" t="s">
        <v>36</v>
      </c>
      <c r="G10" s="17" t="s">
        <v>36</v>
      </c>
      <c r="H10" s="17" t="s">
        <v>56</v>
      </c>
      <c r="I10" s="16"/>
      <c r="J10" s="16"/>
      <c r="K10" s="16"/>
      <c r="L10" s="18"/>
      <c r="M10" s="19">
        <v>21</v>
      </c>
      <c r="N10" s="19">
        <v>56</v>
      </c>
      <c r="O10" s="19">
        <v>38</v>
      </c>
      <c r="P10" s="9" t="s">
        <v>27</v>
      </c>
    </row>
    <row r="11" spans="1:17" ht="15" x14ac:dyDescent="0.2">
      <c r="A11" s="27"/>
      <c r="B11" s="42" t="s">
        <v>50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</sheetData>
  <mergeCells count="6">
    <mergeCell ref="B11:Q11"/>
    <mergeCell ref="A2:P2"/>
    <mergeCell ref="A4:P4"/>
    <mergeCell ref="A5:P5"/>
    <mergeCell ref="A6:P6"/>
    <mergeCell ref="A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  класс</vt:lpstr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2025-10-01T13:37:35Z</cp:lastPrinted>
  <dcterms:created xsi:type="dcterms:W3CDTF">2017-09-13T09:18:13Z</dcterms:created>
  <dcterms:modified xsi:type="dcterms:W3CDTF">2025-11-05T13:32:28Z</dcterms:modified>
</cp:coreProperties>
</file>