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ткер\Desktop\РАБОТА новая\!_ОЛИМПИАДЫ\РОШ по языкам и КРК\2025-2026_РОШ\МЭ_РОШ_2025\"/>
    </mc:Choice>
  </mc:AlternateContent>
  <bookViews>
    <workbookView xWindow="0" yWindow="0" windowWidth="28800" windowHeight="11610" tabRatio="500"/>
  </bookViews>
  <sheets>
    <sheet name="Итоги участия" sheetId="1" r:id="rId1"/>
    <sheet name="Общие итоги по предметам" sheetId="4" r:id="rId2"/>
    <sheet name="Итоги участия (2)" sheetId="5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V12" i="5" l="1"/>
  <c r="W12" i="5"/>
  <c r="X12" i="5"/>
  <c r="Y12" i="5"/>
  <c r="V13" i="5"/>
  <c r="W13" i="5"/>
  <c r="X13" i="5"/>
  <c r="Y13" i="5"/>
  <c r="V14" i="5"/>
  <c r="W14" i="5"/>
  <c r="Y14" i="5" s="1"/>
  <c r="X14" i="5"/>
  <c r="V15" i="5"/>
  <c r="W15" i="5"/>
  <c r="X15" i="5"/>
  <c r="Y15" i="5"/>
  <c r="V16" i="5"/>
  <c r="W16" i="5"/>
  <c r="X16" i="5"/>
  <c r="Y16" i="5"/>
  <c r="V17" i="5"/>
  <c r="W17" i="5"/>
  <c r="Y17" i="5" s="1"/>
  <c r="X17" i="5"/>
  <c r="V18" i="5"/>
  <c r="W18" i="5"/>
  <c r="X18" i="5"/>
  <c r="Y18" i="5"/>
  <c r="V19" i="5"/>
  <c r="W19" i="5"/>
  <c r="X19" i="5"/>
  <c r="Y19" i="5"/>
  <c r="V20" i="5"/>
  <c r="W20" i="5"/>
  <c r="Y20" i="5" s="1"/>
  <c r="X20" i="5"/>
  <c r="V21" i="5"/>
  <c r="W21" i="5"/>
  <c r="X21" i="5"/>
  <c r="Y21" i="5"/>
  <c r="V22" i="5"/>
  <c r="W22" i="5"/>
  <c r="X22" i="5"/>
  <c r="Y22" i="5"/>
  <c r="V23" i="5"/>
  <c r="W23" i="5"/>
  <c r="Y23" i="5" s="1"/>
  <c r="X23" i="5"/>
  <c r="V24" i="5"/>
  <c r="W24" i="5"/>
  <c r="X24" i="5"/>
  <c r="Y24" i="5"/>
  <c r="V25" i="5"/>
  <c r="W25" i="5"/>
  <c r="X25" i="5"/>
  <c r="Y25" i="5"/>
  <c r="V26" i="5"/>
  <c r="W26" i="5"/>
  <c r="Y26" i="5" s="1"/>
  <c r="X26" i="5"/>
  <c r="V27" i="5"/>
  <c r="W27" i="5"/>
  <c r="Y27" i="5" s="1"/>
  <c r="X27" i="5"/>
  <c r="V28" i="5"/>
  <c r="W28" i="5"/>
  <c r="X28" i="5"/>
  <c r="Y28" i="5"/>
  <c r="V29" i="5"/>
  <c r="W29" i="5"/>
  <c r="Y29" i="5" s="1"/>
  <c r="X29" i="5"/>
  <c r="V30" i="5"/>
  <c r="W30" i="5"/>
  <c r="Y30" i="5" s="1"/>
  <c r="X30" i="5"/>
  <c r="V31" i="5"/>
  <c r="W31" i="5"/>
  <c r="X31" i="5"/>
  <c r="Y31" i="5"/>
  <c r="V32" i="5"/>
  <c r="W32" i="5"/>
  <c r="Y32" i="5" s="1"/>
  <c r="X32" i="5"/>
  <c r="V33" i="5"/>
  <c r="W33" i="5"/>
  <c r="X33" i="5"/>
  <c r="Y33" i="5"/>
  <c r="V34" i="5"/>
  <c r="W34" i="5"/>
  <c r="X34" i="5"/>
  <c r="Y34" i="5"/>
  <c r="V35" i="5"/>
  <c r="W35" i="5"/>
  <c r="Y35" i="5" s="1"/>
  <c r="X35" i="5"/>
  <c r="V36" i="5"/>
  <c r="W36" i="5"/>
  <c r="Y36" i="5" s="1"/>
  <c r="X36" i="5"/>
  <c r="V37" i="5"/>
  <c r="W37" i="5"/>
  <c r="X37" i="5"/>
  <c r="Y37" i="5"/>
  <c r="V38" i="5"/>
  <c r="W38" i="5"/>
  <c r="Y38" i="5" s="1"/>
  <c r="X38" i="5"/>
  <c r="V39" i="5"/>
  <c r="W39" i="5"/>
  <c r="Y39" i="5" s="1"/>
  <c r="X39" i="5"/>
  <c r="V40" i="5"/>
  <c r="W40" i="5"/>
  <c r="X40" i="5"/>
  <c r="Y40" i="5"/>
  <c r="V41" i="5"/>
  <c r="W41" i="5"/>
  <c r="Y41" i="5" s="1"/>
  <c r="X41" i="5"/>
  <c r="V42" i="5"/>
  <c r="W42" i="5"/>
  <c r="Y42" i="5" s="1"/>
  <c r="X42" i="5"/>
  <c r="V43" i="5"/>
  <c r="W43" i="5"/>
  <c r="X43" i="5"/>
  <c r="Y43" i="5"/>
  <c r="V44" i="5"/>
  <c r="W44" i="5"/>
  <c r="Y44" i="5" s="1"/>
  <c r="X44" i="5"/>
  <c r="V45" i="5"/>
  <c r="W45" i="5"/>
  <c r="Y45" i="5" s="1"/>
  <c r="X45" i="5"/>
  <c r="V46" i="5"/>
  <c r="W46" i="5"/>
  <c r="X46" i="5"/>
  <c r="Y46" i="5"/>
  <c r="V47" i="5"/>
  <c r="W47" i="5"/>
  <c r="Y47" i="5" s="1"/>
  <c r="X47" i="5"/>
  <c r="V48" i="5"/>
  <c r="W48" i="5"/>
  <c r="Y48" i="5" s="1"/>
  <c r="X48" i="5"/>
  <c r="V49" i="5"/>
  <c r="W49" i="5"/>
  <c r="X49" i="5"/>
  <c r="Y49" i="5"/>
  <c r="V50" i="5"/>
  <c r="W50" i="5"/>
  <c r="Y50" i="5" s="1"/>
  <c r="X50" i="5"/>
  <c r="V51" i="5"/>
  <c r="W51" i="5"/>
  <c r="Y51" i="5" s="1"/>
  <c r="X51" i="5"/>
  <c r="V52" i="5"/>
  <c r="W52" i="5"/>
  <c r="X52" i="5"/>
  <c r="Y52" i="5"/>
  <c r="V53" i="5"/>
  <c r="W53" i="5"/>
  <c r="Y53" i="5" s="1"/>
  <c r="X53" i="5"/>
  <c r="V54" i="5"/>
  <c r="W54" i="5"/>
  <c r="Y54" i="5" s="1"/>
  <c r="X54" i="5"/>
  <c r="V55" i="5"/>
  <c r="W55" i="5"/>
  <c r="X55" i="5"/>
  <c r="Y55" i="5"/>
  <c r="V56" i="5"/>
  <c r="W56" i="5"/>
  <c r="Y56" i="5" s="1"/>
  <c r="X56" i="5"/>
  <c r="V57" i="5"/>
  <c r="W57" i="5"/>
  <c r="X57" i="5"/>
  <c r="Y57" i="5" s="1"/>
  <c r="V58" i="5"/>
  <c r="W58" i="5"/>
  <c r="X58" i="5"/>
  <c r="Y58" i="5"/>
  <c r="V59" i="5"/>
  <c r="W59" i="5"/>
  <c r="Y59" i="5" s="1"/>
  <c r="X59" i="5"/>
  <c r="V60" i="5"/>
  <c r="W60" i="5"/>
  <c r="X60" i="5"/>
  <c r="Y60" i="5" s="1"/>
  <c r="V61" i="5"/>
  <c r="W61" i="5"/>
  <c r="X61" i="5"/>
  <c r="Y61" i="5"/>
  <c r="V62" i="5"/>
  <c r="W62" i="5"/>
  <c r="Y62" i="5" s="1"/>
  <c r="X62" i="5"/>
  <c r="V63" i="5"/>
  <c r="W63" i="5"/>
  <c r="X63" i="5"/>
  <c r="Y63" i="5" s="1"/>
  <c r="V64" i="5"/>
  <c r="W64" i="5"/>
  <c r="X64" i="5"/>
  <c r="Y64" i="5"/>
  <c r="V65" i="5"/>
  <c r="W65" i="5"/>
  <c r="Y65" i="5" s="1"/>
  <c r="X65" i="5"/>
  <c r="V66" i="5"/>
  <c r="W66" i="5"/>
  <c r="X66" i="5"/>
  <c r="Y66" i="5" s="1"/>
  <c r="V67" i="5"/>
  <c r="W67" i="5"/>
  <c r="X67" i="5"/>
  <c r="Y67" i="5"/>
  <c r="V68" i="5"/>
  <c r="W68" i="5"/>
  <c r="Y68" i="5" s="1"/>
  <c r="X68" i="5"/>
  <c r="V69" i="5"/>
  <c r="W69" i="5"/>
  <c r="Y69" i="5" s="1"/>
  <c r="X69" i="5"/>
  <c r="V70" i="5"/>
  <c r="W70" i="5"/>
  <c r="X70" i="5"/>
  <c r="Y70" i="5"/>
  <c r="V10" i="5"/>
  <c r="W10" i="5"/>
  <c r="X10" i="5"/>
  <c r="Y10" i="5" s="1"/>
  <c r="V11" i="5"/>
  <c r="W11" i="5"/>
  <c r="X11" i="5"/>
  <c r="Y11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B32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B40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B41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B46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B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B48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B49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B50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B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T53" i="5"/>
  <c r="B54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S54" i="5"/>
  <c r="T54" i="5"/>
  <c r="B55" i="5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S55" i="5"/>
  <c r="T55" i="5"/>
  <c r="B56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B57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T57" i="5"/>
  <c r="B58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T58" i="5"/>
  <c r="B59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B60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B61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B62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P62" i="5"/>
  <c r="Q62" i="5"/>
  <c r="R62" i="5"/>
  <c r="S62" i="5"/>
  <c r="T62" i="5"/>
  <c r="B63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R63" i="5"/>
  <c r="S63" i="5"/>
  <c r="T63" i="5"/>
  <c r="B64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Q64" i="5"/>
  <c r="R64" i="5"/>
  <c r="S64" i="5"/>
  <c r="T64" i="5"/>
  <c r="B65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T65" i="5"/>
  <c r="B66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Q66" i="5"/>
  <c r="R66" i="5"/>
  <c r="S66" i="5"/>
  <c r="T66" i="5"/>
  <c r="B67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R67" i="5"/>
  <c r="S67" i="5"/>
  <c r="T67" i="5"/>
  <c r="B68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B69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R69" i="5"/>
  <c r="S69" i="5"/>
  <c r="T69" i="5"/>
  <c r="B70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C9" i="5"/>
  <c r="B9" i="5"/>
  <c r="BZ9" i="1"/>
  <c r="CA9" i="1"/>
  <c r="CB9" i="1"/>
  <c r="BZ10" i="1"/>
  <c r="CA10" i="1"/>
  <c r="CB10" i="1"/>
  <c r="BZ11" i="1"/>
  <c r="CA11" i="1"/>
  <c r="CB11" i="1"/>
  <c r="BZ12" i="1"/>
  <c r="CA12" i="1"/>
  <c r="CB12" i="1"/>
  <c r="BZ13" i="1"/>
  <c r="CA13" i="1"/>
  <c r="CB13" i="1"/>
  <c r="BZ14" i="1"/>
  <c r="CA14" i="1"/>
  <c r="CB14" i="1"/>
  <c r="BZ15" i="1"/>
  <c r="CA15" i="1"/>
  <c r="CB15" i="1"/>
  <c r="BZ16" i="1"/>
  <c r="CA16" i="1"/>
  <c r="CB16" i="1"/>
  <c r="BZ17" i="1"/>
  <c r="CA17" i="1"/>
  <c r="CB17" i="1"/>
  <c r="BZ18" i="1"/>
  <c r="CA18" i="1"/>
  <c r="CB18" i="1"/>
  <c r="BZ19" i="1"/>
  <c r="CA19" i="1"/>
  <c r="CB19" i="1"/>
  <c r="BZ20" i="1"/>
  <c r="CA20" i="1"/>
  <c r="CB20" i="1"/>
  <c r="BZ21" i="1"/>
  <c r="CA21" i="1"/>
  <c r="CB21" i="1"/>
  <c r="BZ22" i="1"/>
  <c r="CA22" i="1"/>
  <c r="CB22" i="1"/>
  <c r="BZ23" i="1"/>
  <c r="CA23" i="1"/>
  <c r="CB23" i="1"/>
  <c r="BZ24" i="1"/>
  <c r="CA24" i="1"/>
  <c r="CB24" i="1"/>
  <c r="BZ25" i="1"/>
  <c r="CA25" i="1"/>
  <c r="CB25" i="1"/>
  <c r="BZ26" i="1"/>
  <c r="CA26" i="1"/>
  <c r="CB26" i="1"/>
  <c r="BZ27" i="1"/>
  <c r="CA27" i="1"/>
  <c r="CB27" i="1"/>
  <c r="BZ28" i="1"/>
  <c r="CA28" i="1"/>
  <c r="CB28" i="1"/>
  <c r="BZ29" i="1"/>
  <c r="CA29" i="1"/>
  <c r="CB29" i="1"/>
  <c r="BZ30" i="1"/>
  <c r="CA30" i="1"/>
  <c r="CB30" i="1"/>
  <c r="BZ31" i="1"/>
  <c r="CA31" i="1"/>
  <c r="CB31" i="1"/>
  <c r="BZ32" i="1"/>
  <c r="CA32" i="1"/>
  <c r="CB32" i="1"/>
  <c r="BZ33" i="1"/>
  <c r="CA33" i="1"/>
  <c r="CB33" i="1"/>
  <c r="BZ34" i="1"/>
  <c r="CA34" i="1"/>
  <c r="CB34" i="1"/>
  <c r="BZ35" i="1"/>
  <c r="CA35" i="1"/>
  <c r="CB35" i="1"/>
  <c r="BZ36" i="1"/>
  <c r="CA36" i="1"/>
  <c r="CB36" i="1"/>
  <c r="BZ37" i="1"/>
  <c r="CA37" i="1"/>
  <c r="CB37" i="1"/>
  <c r="BZ38" i="1"/>
  <c r="CA38" i="1"/>
  <c r="CB38" i="1"/>
  <c r="BH9" i="1"/>
  <c r="BI9" i="1"/>
  <c r="BJ9" i="1"/>
  <c r="BH10" i="1"/>
  <c r="BI10" i="1"/>
  <c r="BJ10" i="1"/>
  <c r="BH11" i="1"/>
  <c r="BI11" i="1"/>
  <c r="BJ11" i="1"/>
  <c r="BH12" i="1"/>
  <c r="BI12" i="1"/>
  <c r="BJ12" i="1"/>
  <c r="BH13" i="1"/>
  <c r="BI13" i="1"/>
  <c r="BJ13" i="1"/>
  <c r="BH14" i="1"/>
  <c r="BI14" i="1"/>
  <c r="BJ14" i="1"/>
  <c r="BH15" i="1"/>
  <c r="BI15" i="1"/>
  <c r="BJ15" i="1"/>
  <c r="BH16" i="1"/>
  <c r="BI16" i="1"/>
  <c r="BJ16" i="1"/>
  <c r="BH17" i="1"/>
  <c r="BI17" i="1"/>
  <c r="BJ17" i="1"/>
  <c r="BH18" i="1"/>
  <c r="BI18" i="1"/>
  <c r="BJ18" i="1"/>
  <c r="BH19" i="1"/>
  <c r="BI19" i="1"/>
  <c r="BJ19" i="1"/>
  <c r="BH20" i="1"/>
  <c r="BI20" i="1"/>
  <c r="BJ20" i="1"/>
  <c r="BH21" i="1"/>
  <c r="BI21" i="1"/>
  <c r="BJ21" i="1"/>
  <c r="BH22" i="1"/>
  <c r="BI22" i="1"/>
  <c r="BJ22" i="1"/>
  <c r="BH23" i="1"/>
  <c r="BI23" i="1"/>
  <c r="BJ23" i="1"/>
  <c r="BH24" i="1"/>
  <c r="BI24" i="1"/>
  <c r="BJ24" i="1"/>
  <c r="BH25" i="1"/>
  <c r="BI25" i="1"/>
  <c r="BJ25" i="1"/>
  <c r="BH26" i="1"/>
  <c r="BI26" i="1"/>
  <c r="BJ26" i="1"/>
  <c r="BH27" i="1"/>
  <c r="BI27" i="1"/>
  <c r="BJ27" i="1"/>
  <c r="BH28" i="1"/>
  <c r="BI28" i="1"/>
  <c r="BJ28" i="1"/>
  <c r="BH29" i="1"/>
  <c r="BI29" i="1"/>
  <c r="BJ29" i="1"/>
  <c r="BH30" i="1"/>
  <c r="BI30" i="1"/>
  <c r="BJ30" i="1"/>
  <c r="BH31" i="1"/>
  <c r="BI31" i="1"/>
  <c r="BJ31" i="1"/>
  <c r="BH32" i="1"/>
  <c r="BI32" i="1"/>
  <c r="BJ32" i="1"/>
  <c r="BH33" i="1"/>
  <c r="BI33" i="1"/>
  <c r="BJ33" i="1"/>
  <c r="BH34" i="1"/>
  <c r="BI34" i="1"/>
  <c r="BJ34" i="1"/>
  <c r="BH35" i="1"/>
  <c r="BI35" i="1"/>
  <c r="BJ35" i="1"/>
  <c r="BH36" i="1"/>
  <c r="BI36" i="1"/>
  <c r="BJ36" i="1"/>
  <c r="BH37" i="1"/>
  <c r="BI37" i="1"/>
  <c r="BJ37" i="1"/>
  <c r="BH38" i="1"/>
  <c r="BI38" i="1"/>
  <c r="BJ38" i="1"/>
  <c r="BH39" i="1"/>
  <c r="BI39" i="1"/>
  <c r="BJ39" i="1"/>
  <c r="BH40" i="1"/>
  <c r="BI40" i="1"/>
  <c r="BJ40" i="1"/>
  <c r="BH41" i="1"/>
  <c r="BI41" i="1"/>
  <c r="BJ41" i="1"/>
  <c r="AP9" i="1"/>
  <c r="AQ9" i="1"/>
  <c r="AR9" i="1"/>
  <c r="AP10" i="1"/>
  <c r="AQ10" i="1"/>
  <c r="AR10" i="1"/>
  <c r="AP11" i="1"/>
  <c r="AQ11" i="1"/>
  <c r="AR11" i="1"/>
  <c r="AP12" i="1"/>
  <c r="AQ12" i="1"/>
  <c r="AR12" i="1"/>
  <c r="AP13" i="1"/>
  <c r="AQ13" i="1"/>
  <c r="AR13" i="1"/>
  <c r="AP14" i="1"/>
  <c r="AQ14" i="1"/>
  <c r="AR14" i="1"/>
  <c r="AP15" i="1"/>
  <c r="AQ15" i="1"/>
  <c r="AR15" i="1"/>
  <c r="AP16" i="1"/>
  <c r="AQ16" i="1"/>
  <c r="AR16" i="1"/>
  <c r="AP17" i="1"/>
  <c r="AQ17" i="1"/>
  <c r="AR17" i="1"/>
  <c r="AP18" i="1"/>
  <c r="AQ18" i="1"/>
  <c r="AR18" i="1"/>
  <c r="AP19" i="1"/>
  <c r="AQ19" i="1"/>
  <c r="AR19" i="1"/>
  <c r="AP20" i="1"/>
  <c r="AQ20" i="1"/>
  <c r="AR20" i="1"/>
  <c r="AP21" i="1"/>
  <c r="AQ21" i="1"/>
  <c r="AR21" i="1"/>
  <c r="AP22" i="1"/>
  <c r="AQ22" i="1"/>
  <c r="AR22" i="1"/>
  <c r="AP23" i="1"/>
  <c r="AQ23" i="1"/>
  <c r="AR23" i="1"/>
  <c r="AP24" i="1"/>
  <c r="AQ24" i="1"/>
  <c r="AR24" i="1"/>
  <c r="AP25" i="1"/>
  <c r="AQ25" i="1"/>
  <c r="AR25" i="1"/>
  <c r="AP26" i="1"/>
  <c r="AQ26" i="1"/>
  <c r="AR26" i="1"/>
  <c r="AP27" i="1"/>
  <c r="AQ27" i="1"/>
  <c r="AR27" i="1"/>
  <c r="AP28" i="1"/>
  <c r="AQ28" i="1"/>
  <c r="AR28" i="1"/>
  <c r="AP29" i="1"/>
  <c r="AQ29" i="1"/>
  <c r="AR29" i="1"/>
  <c r="AP30" i="1"/>
  <c r="AQ30" i="1"/>
  <c r="AR30" i="1"/>
  <c r="AP31" i="1"/>
  <c r="AQ31" i="1"/>
  <c r="AR31" i="1"/>
  <c r="AP32" i="1"/>
  <c r="AQ32" i="1"/>
  <c r="AR32" i="1"/>
  <c r="AP33" i="1"/>
  <c r="AQ33" i="1"/>
  <c r="AR33" i="1"/>
  <c r="AP34" i="1"/>
  <c r="AQ34" i="1"/>
  <c r="AR34" i="1"/>
  <c r="AP35" i="1"/>
  <c r="AQ35" i="1"/>
  <c r="AR35" i="1"/>
  <c r="AP36" i="1"/>
  <c r="AQ36" i="1"/>
  <c r="AR36" i="1"/>
  <c r="AP37" i="1"/>
  <c r="AQ37" i="1"/>
  <c r="AR37" i="1"/>
  <c r="AP38" i="1"/>
  <c r="AQ38" i="1"/>
  <c r="AR38" i="1"/>
  <c r="AP39" i="1"/>
  <c r="AQ39" i="1"/>
  <c r="AR39" i="1"/>
  <c r="AP40" i="1"/>
  <c r="AQ40" i="1"/>
  <c r="AR40" i="1"/>
  <c r="AP41" i="1"/>
  <c r="AQ41" i="1"/>
  <c r="AR41" i="1"/>
  <c r="AP42" i="1"/>
  <c r="AQ42" i="1"/>
  <c r="AR42" i="1"/>
  <c r="AP43" i="1"/>
  <c r="AQ43" i="1"/>
  <c r="AR43" i="1"/>
  <c r="X9" i="1"/>
  <c r="Y9" i="1"/>
  <c r="Z9" i="1"/>
  <c r="X10" i="1"/>
  <c r="Y10" i="1"/>
  <c r="Z10" i="1"/>
  <c r="X11" i="1"/>
  <c r="Y11" i="1"/>
  <c r="Z11" i="1"/>
  <c r="X12" i="1"/>
  <c r="Y12" i="1"/>
  <c r="Z12" i="1"/>
  <c r="X13" i="1"/>
  <c r="Y13" i="1"/>
  <c r="Z13" i="1"/>
  <c r="X14" i="1"/>
  <c r="Y14" i="1"/>
  <c r="Z14" i="1"/>
  <c r="X15" i="1"/>
  <c r="Y15" i="1"/>
  <c r="Z15" i="1"/>
  <c r="X16" i="1"/>
  <c r="Y16" i="1"/>
  <c r="Z16" i="1"/>
  <c r="X17" i="1"/>
  <c r="Y17" i="1"/>
  <c r="Z17" i="1"/>
  <c r="X18" i="1"/>
  <c r="Y18" i="1"/>
  <c r="Z18" i="1"/>
  <c r="X19" i="1"/>
  <c r="Y19" i="1"/>
  <c r="Z19" i="1"/>
  <c r="X20" i="1"/>
  <c r="Y20" i="1"/>
  <c r="Z20" i="1"/>
  <c r="X21" i="1"/>
  <c r="Y21" i="1"/>
  <c r="Z21" i="1"/>
  <c r="X22" i="1"/>
  <c r="Y22" i="1"/>
  <c r="Z22" i="1"/>
  <c r="X23" i="1"/>
  <c r="Y23" i="1"/>
  <c r="Z23" i="1"/>
  <c r="X24" i="1"/>
  <c r="Y24" i="1"/>
  <c r="Z24" i="1"/>
  <c r="X25" i="1"/>
  <c r="Y25" i="1"/>
  <c r="Z25" i="1"/>
  <c r="X26" i="1"/>
  <c r="Y26" i="1"/>
  <c r="Z26" i="1"/>
  <c r="X27" i="1"/>
  <c r="Y27" i="1"/>
  <c r="Z27" i="1"/>
  <c r="X28" i="1"/>
  <c r="Y28" i="1"/>
  <c r="Z28" i="1"/>
  <c r="X29" i="1"/>
  <c r="Y29" i="1"/>
  <c r="Z29" i="1"/>
  <c r="X30" i="1"/>
  <c r="Y30" i="1"/>
  <c r="Z30" i="1"/>
  <c r="X31" i="1"/>
  <c r="Y31" i="1"/>
  <c r="Z31" i="1"/>
  <c r="X32" i="1"/>
  <c r="Y32" i="1"/>
  <c r="Z32" i="1"/>
  <c r="X33" i="1"/>
  <c r="Y33" i="1"/>
  <c r="Z33" i="1"/>
  <c r="X34" i="1"/>
  <c r="Y34" i="1"/>
  <c r="Z34" i="1"/>
  <c r="X35" i="1"/>
  <c r="Y35" i="1"/>
  <c r="Z35" i="1"/>
  <c r="X36" i="1"/>
  <c r="Y36" i="1"/>
  <c r="Z36" i="1"/>
  <c r="X37" i="1"/>
  <c r="Y37" i="1"/>
  <c r="Z37" i="1"/>
  <c r="X38" i="1"/>
  <c r="Y38" i="1"/>
  <c r="Z38" i="1"/>
  <c r="X39" i="1"/>
  <c r="Y39" i="1"/>
  <c r="Z39" i="1"/>
  <c r="U13" i="5" l="1"/>
  <c r="K72" i="1" l="1"/>
  <c r="S72" i="1"/>
  <c r="Y72" i="1"/>
  <c r="AA72" i="1"/>
  <c r="AG72" i="1"/>
  <c r="AI72" i="1"/>
  <c r="AY72" i="1"/>
  <c r="BE72" i="1"/>
  <c r="BG72" i="1"/>
  <c r="BM72" i="1"/>
  <c r="BO72" i="1"/>
  <c r="BW72" i="1"/>
  <c r="I72" i="1"/>
  <c r="Q72" i="1"/>
  <c r="AO72" i="1"/>
  <c r="AW72" i="1"/>
  <c r="BU72" i="1"/>
  <c r="Z72" i="1"/>
  <c r="AP72" i="1"/>
  <c r="BI72" i="1"/>
  <c r="BJ72" i="1"/>
  <c r="CB72" i="1"/>
  <c r="X72" i="1"/>
  <c r="AR72" i="1"/>
  <c r="BZ39" i="1"/>
  <c r="CA39" i="1"/>
  <c r="CB39" i="1"/>
  <c r="X40" i="1"/>
  <c r="Y40" i="1"/>
  <c r="Z40" i="1"/>
  <c r="BZ40" i="1"/>
  <c r="CA40" i="1"/>
  <c r="CB40" i="1"/>
  <c r="X41" i="1"/>
  <c r="Y41" i="1"/>
  <c r="Z41" i="1"/>
  <c r="BZ41" i="1"/>
  <c r="CA41" i="1"/>
  <c r="CB41" i="1"/>
  <c r="X42" i="1"/>
  <c r="Y42" i="1"/>
  <c r="Z42" i="1"/>
  <c r="BH42" i="1"/>
  <c r="BI42" i="1"/>
  <c r="BJ42" i="1"/>
  <c r="BZ42" i="1"/>
  <c r="CA42" i="1"/>
  <c r="CB42" i="1"/>
  <c r="X43" i="1"/>
  <c r="Y43" i="1"/>
  <c r="Z43" i="1"/>
  <c r="BH43" i="1"/>
  <c r="BI43" i="1"/>
  <c r="BJ43" i="1"/>
  <c r="BZ43" i="1"/>
  <c r="CA43" i="1"/>
  <c r="CB43" i="1"/>
  <c r="X44" i="1"/>
  <c r="Y44" i="1"/>
  <c r="Z44" i="1"/>
  <c r="AP44" i="1"/>
  <c r="AQ44" i="1"/>
  <c r="AR44" i="1"/>
  <c r="BH44" i="1"/>
  <c r="BI44" i="1"/>
  <c r="BJ44" i="1"/>
  <c r="BZ44" i="1"/>
  <c r="CA44" i="1"/>
  <c r="CB44" i="1"/>
  <c r="X45" i="1"/>
  <c r="Y45" i="1"/>
  <c r="Z45" i="1"/>
  <c r="AP45" i="1"/>
  <c r="AQ45" i="1"/>
  <c r="AR45" i="1"/>
  <c r="BH45" i="1"/>
  <c r="BI45" i="1"/>
  <c r="BJ45" i="1"/>
  <c r="BZ45" i="1"/>
  <c r="CA45" i="1"/>
  <c r="CB45" i="1"/>
  <c r="X46" i="1"/>
  <c r="Y46" i="1"/>
  <c r="Z46" i="1"/>
  <c r="AP46" i="1"/>
  <c r="AQ46" i="1"/>
  <c r="AR46" i="1"/>
  <c r="BH46" i="1"/>
  <c r="BI46" i="1"/>
  <c r="BJ46" i="1"/>
  <c r="BZ46" i="1"/>
  <c r="CA46" i="1"/>
  <c r="CB46" i="1"/>
  <c r="X47" i="1"/>
  <c r="Y47" i="1"/>
  <c r="Z47" i="1"/>
  <c r="AP47" i="1"/>
  <c r="AQ47" i="1"/>
  <c r="AR47" i="1"/>
  <c r="BH47" i="1"/>
  <c r="BI47" i="1"/>
  <c r="BJ47" i="1"/>
  <c r="BZ47" i="1"/>
  <c r="CA47" i="1"/>
  <c r="CB47" i="1"/>
  <c r="X48" i="1"/>
  <c r="Y48" i="1"/>
  <c r="Z48" i="1"/>
  <c r="AP48" i="1"/>
  <c r="AQ48" i="1"/>
  <c r="AR48" i="1"/>
  <c r="BH48" i="1"/>
  <c r="BI48" i="1"/>
  <c r="BJ48" i="1"/>
  <c r="BZ48" i="1"/>
  <c r="CA48" i="1"/>
  <c r="CB48" i="1"/>
  <c r="X49" i="1"/>
  <c r="Y49" i="1"/>
  <c r="Z49" i="1"/>
  <c r="AP49" i="1"/>
  <c r="AQ49" i="1"/>
  <c r="AR49" i="1"/>
  <c r="BH49" i="1"/>
  <c r="BI49" i="1"/>
  <c r="BJ49" i="1"/>
  <c r="BZ49" i="1"/>
  <c r="CA49" i="1"/>
  <c r="CB49" i="1"/>
  <c r="X50" i="1"/>
  <c r="Y50" i="1"/>
  <c r="Z50" i="1"/>
  <c r="AP50" i="1"/>
  <c r="AQ50" i="1"/>
  <c r="AR50" i="1"/>
  <c r="BH50" i="1"/>
  <c r="BI50" i="1"/>
  <c r="BJ50" i="1"/>
  <c r="BZ50" i="1"/>
  <c r="CA50" i="1"/>
  <c r="CB50" i="1"/>
  <c r="X51" i="1"/>
  <c r="Y51" i="1"/>
  <c r="Z51" i="1"/>
  <c r="AP51" i="1"/>
  <c r="AQ51" i="1"/>
  <c r="AR51" i="1"/>
  <c r="BH51" i="1"/>
  <c r="BI51" i="1"/>
  <c r="BJ51" i="1"/>
  <c r="BZ51" i="1"/>
  <c r="CA51" i="1"/>
  <c r="CB51" i="1"/>
  <c r="X52" i="1"/>
  <c r="Y52" i="1"/>
  <c r="Z52" i="1"/>
  <c r="AP52" i="1"/>
  <c r="AQ52" i="1"/>
  <c r="AR52" i="1"/>
  <c r="BH52" i="1"/>
  <c r="BI52" i="1"/>
  <c r="BJ52" i="1"/>
  <c r="BZ52" i="1"/>
  <c r="CA52" i="1"/>
  <c r="CB52" i="1"/>
  <c r="X53" i="1"/>
  <c r="Y53" i="1"/>
  <c r="Z53" i="1"/>
  <c r="AP53" i="1"/>
  <c r="AQ53" i="1"/>
  <c r="AR53" i="1"/>
  <c r="BH53" i="1"/>
  <c r="BI53" i="1"/>
  <c r="BJ53" i="1"/>
  <c r="BZ53" i="1"/>
  <c r="CA53" i="1"/>
  <c r="CB53" i="1"/>
  <c r="X54" i="1"/>
  <c r="Y54" i="1"/>
  <c r="Z54" i="1"/>
  <c r="AP54" i="1"/>
  <c r="AQ54" i="1"/>
  <c r="AR54" i="1"/>
  <c r="BH54" i="1"/>
  <c r="BI54" i="1"/>
  <c r="BJ54" i="1"/>
  <c r="BZ54" i="1"/>
  <c r="CA54" i="1"/>
  <c r="CB54" i="1"/>
  <c r="X55" i="1"/>
  <c r="Y55" i="1"/>
  <c r="Z55" i="1"/>
  <c r="AP55" i="1"/>
  <c r="AQ55" i="1"/>
  <c r="AR55" i="1"/>
  <c r="BH55" i="1"/>
  <c r="BI55" i="1"/>
  <c r="BJ55" i="1"/>
  <c r="BZ55" i="1"/>
  <c r="CA55" i="1"/>
  <c r="CB55" i="1"/>
  <c r="X56" i="1"/>
  <c r="Y56" i="1"/>
  <c r="Z56" i="1"/>
  <c r="AP56" i="1"/>
  <c r="AQ56" i="1"/>
  <c r="AR56" i="1"/>
  <c r="BH56" i="1"/>
  <c r="BI56" i="1"/>
  <c r="BJ56" i="1"/>
  <c r="BZ56" i="1"/>
  <c r="CA56" i="1"/>
  <c r="CB56" i="1"/>
  <c r="X57" i="1"/>
  <c r="Y57" i="1"/>
  <c r="Z57" i="1"/>
  <c r="AP57" i="1"/>
  <c r="AQ57" i="1"/>
  <c r="AR57" i="1"/>
  <c r="BH57" i="1"/>
  <c r="BI57" i="1"/>
  <c r="BJ57" i="1"/>
  <c r="BZ57" i="1"/>
  <c r="CA57" i="1"/>
  <c r="CB57" i="1"/>
  <c r="X58" i="1"/>
  <c r="Y58" i="1"/>
  <c r="Z58" i="1"/>
  <c r="AP58" i="1"/>
  <c r="AQ58" i="1"/>
  <c r="AR58" i="1"/>
  <c r="BH58" i="1"/>
  <c r="BI58" i="1"/>
  <c r="BJ58" i="1"/>
  <c r="BZ58" i="1"/>
  <c r="CA58" i="1"/>
  <c r="CB58" i="1"/>
  <c r="X59" i="1"/>
  <c r="Y59" i="1"/>
  <c r="Z59" i="1"/>
  <c r="AP59" i="1"/>
  <c r="AQ59" i="1"/>
  <c r="AR59" i="1"/>
  <c r="BH59" i="1"/>
  <c r="BI59" i="1"/>
  <c r="BJ59" i="1"/>
  <c r="BZ59" i="1"/>
  <c r="CA59" i="1"/>
  <c r="CB59" i="1"/>
  <c r="X60" i="1"/>
  <c r="Y60" i="1"/>
  <c r="Z60" i="1"/>
  <c r="AP60" i="1"/>
  <c r="AQ60" i="1"/>
  <c r="AR60" i="1"/>
  <c r="BH60" i="1"/>
  <c r="BI60" i="1"/>
  <c r="BJ60" i="1"/>
  <c r="BZ60" i="1"/>
  <c r="CA60" i="1"/>
  <c r="CB60" i="1"/>
  <c r="X61" i="1"/>
  <c r="Y61" i="1"/>
  <c r="Z61" i="1"/>
  <c r="AP61" i="1"/>
  <c r="AQ61" i="1"/>
  <c r="AR61" i="1"/>
  <c r="BH61" i="1"/>
  <c r="BI61" i="1"/>
  <c r="BJ61" i="1"/>
  <c r="BZ61" i="1"/>
  <c r="CA61" i="1"/>
  <c r="CB61" i="1"/>
  <c r="X62" i="1"/>
  <c r="Y62" i="1"/>
  <c r="Z62" i="1"/>
  <c r="AP62" i="1"/>
  <c r="AQ62" i="1"/>
  <c r="AR62" i="1"/>
  <c r="BH62" i="1"/>
  <c r="BI62" i="1"/>
  <c r="BJ62" i="1"/>
  <c r="BZ62" i="1"/>
  <c r="CA62" i="1"/>
  <c r="CB62" i="1"/>
  <c r="X63" i="1"/>
  <c r="Y63" i="1"/>
  <c r="Z63" i="1"/>
  <c r="AP63" i="1"/>
  <c r="AQ63" i="1"/>
  <c r="AR63" i="1"/>
  <c r="BH63" i="1"/>
  <c r="BI63" i="1"/>
  <c r="BJ63" i="1"/>
  <c r="BZ63" i="1"/>
  <c r="CA63" i="1"/>
  <c r="CB63" i="1"/>
  <c r="X64" i="1"/>
  <c r="Y64" i="1"/>
  <c r="Z64" i="1"/>
  <c r="AP64" i="1"/>
  <c r="AQ64" i="1"/>
  <c r="AR64" i="1"/>
  <c r="BH64" i="1"/>
  <c r="BI64" i="1"/>
  <c r="BJ64" i="1"/>
  <c r="BZ64" i="1"/>
  <c r="CA64" i="1"/>
  <c r="CB64" i="1"/>
  <c r="X65" i="1"/>
  <c r="Y65" i="1"/>
  <c r="Z65" i="1"/>
  <c r="AP65" i="1"/>
  <c r="AQ65" i="1"/>
  <c r="AR65" i="1"/>
  <c r="BH65" i="1"/>
  <c r="BI65" i="1"/>
  <c r="BJ65" i="1"/>
  <c r="BZ65" i="1"/>
  <c r="CA65" i="1"/>
  <c r="CB65" i="1"/>
  <c r="X66" i="1"/>
  <c r="Y66" i="1"/>
  <c r="Z66" i="1"/>
  <c r="AP66" i="1"/>
  <c r="AQ66" i="1"/>
  <c r="AR66" i="1"/>
  <c r="BH66" i="1"/>
  <c r="BI66" i="1"/>
  <c r="BJ66" i="1"/>
  <c r="BZ66" i="1"/>
  <c r="CA66" i="1"/>
  <c r="CB66" i="1"/>
  <c r="X67" i="1"/>
  <c r="Y67" i="1"/>
  <c r="Z67" i="1"/>
  <c r="AP67" i="1"/>
  <c r="AQ67" i="1"/>
  <c r="AR67" i="1"/>
  <c r="BH67" i="1"/>
  <c r="BI67" i="1"/>
  <c r="BJ67" i="1"/>
  <c r="BZ67" i="1"/>
  <c r="CA67" i="1"/>
  <c r="CB67" i="1"/>
  <c r="X68" i="1"/>
  <c r="Y68" i="1"/>
  <c r="Z68" i="1"/>
  <c r="AP68" i="1"/>
  <c r="AQ68" i="1"/>
  <c r="AR68" i="1"/>
  <c r="BH68" i="1"/>
  <c r="BI68" i="1"/>
  <c r="BJ68" i="1"/>
  <c r="BZ68" i="1"/>
  <c r="CA68" i="1"/>
  <c r="CB68" i="1"/>
  <c r="X69" i="1"/>
  <c r="Y69" i="1"/>
  <c r="Z69" i="1"/>
  <c r="AP69" i="1"/>
  <c r="AQ69" i="1"/>
  <c r="AR69" i="1"/>
  <c r="BH69" i="1"/>
  <c r="BI69" i="1"/>
  <c r="BJ69" i="1"/>
  <c r="BZ69" i="1"/>
  <c r="CA69" i="1"/>
  <c r="CB69" i="1"/>
  <c r="X70" i="1"/>
  <c r="Y70" i="1"/>
  <c r="Z70" i="1"/>
  <c r="AP70" i="1"/>
  <c r="AQ70" i="1"/>
  <c r="AR70" i="1"/>
  <c r="BH70" i="1"/>
  <c r="BI70" i="1"/>
  <c r="BJ70" i="1"/>
  <c r="BZ70" i="1"/>
  <c r="CA70" i="1"/>
  <c r="CB70" i="1"/>
  <c r="E72" i="1"/>
  <c r="F72" i="1"/>
  <c r="G72" i="1"/>
  <c r="H72" i="1"/>
  <c r="J72" i="1"/>
  <c r="L72" i="1"/>
  <c r="M72" i="1"/>
  <c r="N72" i="1"/>
  <c r="O72" i="1"/>
  <c r="P72" i="1"/>
  <c r="R72" i="1"/>
  <c r="T72" i="1"/>
  <c r="U72" i="1"/>
  <c r="V72" i="1"/>
  <c r="W72" i="1"/>
  <c r="AB72" i="1"/>
  <c r="AC72" i="1"/>
  <c r="AD72" i="1"/>
  <c r="AE72" i="1"/>
  <c r="AF72" i="1"/>
  <c r="AH72" i="1"/>
  <c r="AJ72" i="1"/>
  <c r="AK72" i="1"/>
  <c r="AL72" i="1"/>
  <c r="AM72" i="1"/>
  <c r="AN72" i="1"/>
  <c r="AS72" i="1"/>
  <c r="AT72" i="1"/>
  <c r="AV72" i="1"/>
  <c r="AX72" i="1"/>
  <c r="AZ72" i="1"/>
  <c r="BA72" i="1"/>
  <c r="BB72" i="1"/>
  <c r="BC72" i="1"/>
  <c r="BD72" i="1"/>
  <c r="BF72" i="1"/>
  <c r="BH72" i="1"/>
  <c r="BK72" i="1"/>
  <c r="BL72" i="1"/>
  <c r="BN72" i="1"/>
  <c r="BP72" i="1"/>
  <c r="BQ72" i="1"/>
  <c r="BR72" i="1"/>
  <c r="BS72" i="1"/>
  <c r="BT72" i="1"/>
  <c r="BV72" i="1"/>
  <c r="BX72" i="1"/>
  <c r="BY72" i="1"/>
  <c r="BZ72" i="1"/>
  <c r="CA72" i="1"/>
  <c r="AQ72" i="1" l="1"/>
  <c r="B2" i="5" l="1"/>
  <c r="H9" i="5"/>
  <c r="G9" i="5"/>
  <c r="F9" i="5"/>
  <c r="H72" i="5" l="1"/>
  <c r="G72" i="5"/>
  <c r="F72" i="5"/>
  <c r="E9" i="5"/>
  <c r="E72" i="5" l="1"/>
  <c r="M9" i="5" l="1"/>
  <c r="N9" i="5"/>
  <c r="L9" i="5"/>
  <c r="C9" i="4"/>
  <c r="D9" i="4"/>
  <c r="E9" i="4"/>
  <c r="F9" i="4"/>
  <c r="G9" i="4"/>
  <c r="C10" i="4"/>
  <c r="D10" i="4"/>
  <c r="E10" i="4"/>
  <c r="F10" i="4"/>
  <c r="G10" i="4"/>
  <c r="C11" i="4"/>
  <c r="D11" i="4"/>
  <c r="E11" i="4"/>
  <c r="F11" i="4"/>
  <c r="G11" i="4"/>
  <c r="D8" i="4"/>
  <c r="E8" i="4"/>
  <c r="F8" i="4"/>
  <c r="G8" i="4"/>
  <c r="J9" i="5"/>
  <c r="K9" i="5"/>
  <c r="I9" i="5"/>
  <c r="O9" i="5"/>
  <c r="P9" i="5"/>
  <c r="Q9" i="5"/>
  <c r="R9" i="5"/>
  <c r="S9" i="5"/>
  <c r="T9" i="5"/>
  <c r="O72" i="5"/>
  <c r="C8" i="4"/>
  <c r="M72" i="5" l="1"/>
  <c r="S72" i="5"/>
  <c r="T72" i="5"/>
  <c r="R72" i="5"/>
  <c r="N72" i="5"/>
  <c r="Q72" i="5"/>
  <c r="P72" i="5"/>
  <c r="L72" i="5"/>
  <c r="J72" i="5"/>
  <c r="I72" i="5"/>
  <c r="K72" i="5"/>
  <c r="I8" i="4"/>
  <c r="C13" i="4"/>
  <c r="I9" i="4"/>
  <c r="I10" i="4"/>
  <c r="J8" i="4"/>
  <c r="H11" i="4"/>
  <c r="G13" i="4"/>
  <c r="D13" i="4"/>
  <c r="H10" i="4"/>
  <c r="X9" i="5"/>
  <c r="E13" i="4"/>
  <c r="F13" i="4"/>
  <c r="H9" i="4"/>
  <c r="J9" i="4"/>
  <c r="J11" i="4"/>
  <c r="I11" i="4"/>
  <c r="J10" i="4"/>
  <c r="V9" i="5"/>
  <c r="W9" i="5"/>
  <c r="H8" i="4"/>
  <c r="X72" i="5" l="1"/>
  <c r="V72" i="5"/>
  <c r="W72" i="5"/>
  <c r="K8" i="4"/>
  <c r="K9" i="4"/>
  <c r="I13" i="4"/>
  <c r="Y9" i="5"/>
  <c r="J13" i="4"/>
  <c r="H13" i="4"/>
  <c r="K10" i="4"/>
  <c r="K11" i="4"/>
  <c r="Y72" i="5" l="1"/>
  <c r="K13" i="4"/>
  <c r="AU72" i="1" l="1"/>
  <c r="D72" i="1"/>
  <c r="D9" i="5" l="1"/>
  <c r="D72" i="5" s="1"/>
</calcChain>
</file>

<file path=xl/sharedStrings.xml><?xml version="1.0" encoding="utf-8"?>
<sst xmlns="http://schemas.openxmlformats.org/spreadsheetml/2006/main" count="189" uniqueCount="52">
  <si>
    <t>№</t>
  </si>
  <si>
    <t>Указывается в каждой ячейке</t>
  </si>
  <si>
    <r>
      <rPr>
        <b/>
        <sz val="10"/>
        <rFont val="Arial"/>
        <family val="2"/>
        <charset val="204"/>
      </rPr>
      <t xml:space="preserve">Кол-во участников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</si>
  <si>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7 класс</t>
  </si>
  <si>
    <t>8 класс</t>
  </si>
  <si>
    <t>9 класс</t>
  </si>
  <si>
    <t>10 класс</t>
  </si>
  <si>
    <t>11 класс</t>
  </si>
  <si>
    <t>всего по предмету</t>
  </si>
  <si>
    <t>победители</t>
  </si>
  <si>
    <t>призеры</t>
  </si>
  <si>
    <t>всего участников</t>
  </si>
  <si>
    <t>П</t>
  </si>
  <si>
    <t>ПР</t>
  </si>
  <si>
    <t>предметы</t>
  </si>
  <si>
    <t>строчку не удалять (считается автоматически)</t>
  </si>
  <si>
    <t>победителей и призеров</t>
  </si>
  <si>
    <t>призеров</t>
  </si>
  <si>
    <t>победителей</t>
  </si>
  <si>
    <t>участников</t>
  </si>
  <si>
    <t>всего, чел.</t>
  </si>
  <si>
    <t>участников по классам, чел.</t>
  </si>
  <si>
    <t>КРК</t>
  </si>
  <si>
    <t>ЧУВАШСКИЙ ЯЗЫК</t>
  </si>
  <si>
    <t>ТАТАРСКИЙ ЯЗЫК</t>
  </si>
  <si>
    <t>МОРДОВСКИЙ ЯЗЫК</t>
  </si>
  <si>
    <t>Муниципалитет</t>
  </si>
  <si>
    <r>
      <t xml:space="preserve">Указывается сокращенное название ОО
</t>
    </r>
    <r>
      <rPr>
        <b/>
        <sz val="10"/>
        <rFont val="Arial Cyr"/>
        <charset val="204"/>
      </rPr>
      <t>(по УСТАВУ</t>
    </r>
    <r>
      <rPr>
        <b/>
        <sz val="10"/>
        <color indexed="10"/>
        <rFont val="Arial Cyr"/>
        <family val="2"/>
        <charset val="204"/>
      </rPr>
      <t>)</t>
    </r>
  </si>
  <si>
    <t>Общие данные</t>
  </si>
  <si>
    <t>* Данная таблица заполняется автоматически по итогам внесения данных на листе "Итоги участия"</t>
  </si>
  <si>
    <t>ИТОГО</t>
  </si>
  <si>
    <t>П и Пр</t>
  </si>
  <si>
    <t>победители и призеры</t>
  </si>
  <si>
    <t>всего по предметам</t>
  </si>
  <si>
    <t>Данные по обучающимся с ОВЗ</t>
  </si>
  <si>
    <r>
      <t xml:space="preserve">Количество участников - обучающихся с ОВЗ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</si>
  <si>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Общеобразовательная организация</t>
  </si>
  <si>
    <t>Чувашский язык</t>
  </si>
  <si>
    <t>Татарский язык</t>
  </si>
  <si>
    <t>Мордовский язык</t>
  </si>
  <si>
    <t>Всего</t>
  </si>
  <si>
    <t xml:space="preserve">Общее количество обучающихся в 7-11 классах </t>
  </si>
  <si>
    <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с ОВЗ</t>
    </r>
    <r>
      <rPr>
        <b/>
        <sz val="10"/>
        <rFont val="Arial"/>
        <family val="2"/>
        <charset val="204"/>
      </rPr>
      <t xml:space="preserve"> -обучающихся 7-11 классов</t>
    </r>
  </si>
  <si>
    <r>
      <t xml:space="preserve">Количество  призовых мест, занятых </t>
    </r>
    <r>
      <rPr>
        <b/>
        <sz val="10"/>
        <color rgb="FFFF0000"/>
        <rFont val="Arial"/>
        <family val="2"/>
        <charset val="204"/>
      </rPr>
      <t>обучающимися с ОВЗ</t>
    </r>
    <r>
      <rPr>
        <b/>
        <sz val="10"/>
        <rFont val="Arial"/>
        <family val="2"/>
        <charset val="204"/>
      </rPr>
      <t xml:space="preserve">  7-11 классов, участников МЭ региональных олимпиад</t>
    </r>
  </si>
  <si>
    <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с ОВЗ</t>
    </r>
    <r>
      <rPr>
        <b/>
        <sz val="10"/>
        <rFont val="Arial"/>
        <family val="2"/>
        <charset val="204"/>
      </rPr>
      <t xml:space="preserve"> -обучающихся    7-11 классов</t>
    </r>
  </si>
  <si>
    <t>УЧ</t>
  </si>
  <si>
    <t>подается не позднее 23 декабря 2025 года на e-mail: etker.olimp@yandex.ru строго по этой форме</t>
  </si>
  <si>
    <t>Итоги участия в муниципальном этапе региональных олимпиад школьников 2025/2026 учебного года</t>
  </si>
  <si>
    <t>Общие итоги участия в муниципальном этапе региональных олимпиад школьников 2025/2026 учебного года</t>
  </si>
  <si>
    <t>Муниципальный /Городской округ Чувашской Республики: __________________</t>
  </si>
  <si>
    <t>Муниципальный/ Городской округ Чувашской Республики: __________________</t>
  </si>
  <si>
    <t>Муниципальный/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</si>
</sst>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family val="2"/>
      <charset val="204"/>
    </font>
    <font>
      <b/>
      <sz val="14"/>
      <color indexed="10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indexed="10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color indexed="10"/>
      <name val="Arial Cyr"/>
      <family val="2"/>
      <charset val="204"/>
    </font>
    <font>
      <sz val="12"/>
      <name val="Arial Cyr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0"/>
      <name val="Arial Cyr"/>
      <charset val="204"/>
    </font>
    <font>
      <b/>
      <sz val="16"/>
      <color indexed="10"/>
      <name val="Arial"/>
      <family val="2"/>
      <charset val="204"/>
    </font>
    <font>
      <b/>
      <sz val="14"/>
      <name val="Arial Cyr"/>
      <family val="2"/>
      <charset val="204"/>
    </font>
    <font>
      <b/>
      <sz val="16"/>
      <name val="Arial Cyr"/>
      <family val="2"/>
      <charset val="204"/>
    </font>
    <font>
      <b/>
      <sz val="16"/>
      <color indexed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sz val="11"/>
      <name val="Arial"/>
    </font>
    <font>
      <sz val="10"/>
      <name val="Arial"/>
    </font>
    <font>
      <sz val="12"/>
      <name val="Arial Cyr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6" tint="0.79998168889431442"/>
        <bgColor indexed="64"/>
      </patternFill>
    </fill>
  </fills>
  <borders count="14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1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/>
    <xf numFmtId="0" fontId="1" fillId="0" borderId="0" xfId="0" applyFont="1"/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/>
    <xf numFmtId="0" fontId="1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Border="1"/>
    <xf numFmtId="0" fontId="15" fillId="0" borderId="0" xfId="0" applyFont="1" applyBorder="1"/>
    <xf numFmtId="0" fontId="0" fillId="0" borderId="0" xfId="0" applyFill="1" applyBorder="1"/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ill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1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0" fillId="0" borderId="3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0" fillId="0" borderId="11" xfId="0" applyFont="1" applyFill="1" applyBorder="1" applyAlignment="1">
      <alignment horizontal="left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vertical="top"/>
    </xf>
    <xf numFmtId="0" fontId="0" fillId="0" borderId="14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9" fillId="0" borderId="19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wrapText="1"/>
    </xf>
    <xf numFmtId="0" fontId="14" fillId="0" borderId="0" xfId="1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38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0" borderId="0" xfId="0" applyFont="1" applyBorder="1"/>
    <xf numFmtId="0" fontId="18" fillId="0" borderId="0" xfId="0" applyFont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2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65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19" fillId="0" borderId="0" xfId="0" applyFont="1" applyBorder="1" applyAlignment="1"/>
    <xf numFmtId="0" fontId="20" fillId="0" borderId="0" xfId="0" applyFont="1" applyBorder="1" applyAlignment="1"/>
    <xf numFmtId="0" fontId="14" fillId="0" borderId="75" xfId="1" applyFont="1" applyBorder="1" applyAlignment="1">
      <alignment horizontal="center" vertical="top" wrapText="1"/>
    </xf>
    <xf numFmtId="0" fontId="14" fillId="0" borderId="74" xfId="1" applyFont="1" applyBorder="1" applyAlignment="1">
      <alignment horizontal="center" vertical="top" wrapText="1"/>
    </xf>
    <xf numFmtId="0" fontId="14" fillId="0" borderId="76" xfId="1" applyFont="1" applyBorder="1" applyAlignment="1">
      <alignment horizontal="center" vertical="top" wrapText="1"/>
    </xf>
    <xf numFmtId="0" fontId="14" fillId="0" borderId="77" xfId="1" applyFont="1" applyBorder="1" applyAlignment="1">
      <alignment horizontal="center" vertical="top" wrapText="1"/>
    </xf>
    <xf numFmtId="0" fontId="11" fillId="0" borderId="3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4" fillId="0" borderId="4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1" fontId="1" fillId="0" borderId="29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4" fillId="0" borderId="35" xfId="1" applyFont="1" applyFill="1" applyBorder="1" applyAlignment="1">
      <alignment horizontal="center" vertical="top" wrapText="1"/>
    </xf>
    <xf numFmtId="0" fontId="14" fillId="0" borderId="36" xfId="1" applyFont="1" applyFill="1" applyBorder="1" applyAlignment="1">
      <alignment horizontal="center" vertical="top" wrapText="1"/>
    </xf>
    <xf numFmtId="0" fontId="14" fillId="0" borderId="75" xfId="1" applyFont="1" applyFill="1" applyBorder="1" applyAlignment="1">
      <alignment horizontal="center" vertical="top" wrapText="1"/>
    </xf>
    <xf numFmtId="0" fontId="22" fillId="0" borderId="89" xfId="0" applyFont="1" applyFill="1" applyBorder="1" applyAlignment="1">
      <alignment horizontal="center"/>
    </xf>
    <xf numFmtId="0" fontId="22" fillId="0" borderId="88" xfId="0" applyFont="1" applyFill="1" applyBorder="1" applyAlignment="1">
      <alignment horizontal="center"/>
    </xf>
    <xf numFmtId="0" fontId="22" fillId="0" borderId="87" xfId="0" applyFont="1" applyFill="1" applyBorder="1" applyAlignment="1">
      <alignment horizontal="center"/>
    </xf>
    <xf numFmtId="0" fontId="1" fillId="0" borderId="29" xfId="1" applyFont="1" applyFill="1" applyBorder="1" applyAlignment="1">
      <alignment horizontal="center" vertical="top" wrapText="1"/>
    </xf>
    <xf numFmtId="0" fontId="0" fillId="0" borderId="28" xfId="0" applyFont="1" applyFill="1" applyBorder="1" applyAlignment="1">
      <alignment horizontal="left"/>
    </xf>
    <xf numFmtId="1" fontId="1" fillId="0" borderId="60" xfId="0" applyNumberFormat="1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top"/>
    </xf>
    <xf numFmtId="0" fontId="11" fillId="0" borderId="74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4" fillId="0" borderId="74" xfId="1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4" fillId="0" borderId="86" xfId="1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wrapText="1"/>
    </xf>
    <xf numFmtId="0" fontId="1" fillId="0" borderId="79" xfId="0" applyFont="1" applyFill="1" applyBorder="1" applyAlignment="1">
      <alignment horizontal="center" vertical="top" wrapText="1"/>
    </xf>
    <xf numFmtId="0" fontId="1" fillId="0" borderId="80" xfId="0" applyFont="1" applyBorder="1" applyAlignment="1">
      <alignment horizontal="center" vertical="top"/>
    </xf>
    <xf numFmtId="0" fontId="1" fillId="0" borderId="96" xfId="0" applyFont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 vertical="top"/>
    </xf>
    <xf numFmtId="0" fontId="1" fillId="2" borderId="98" xfId="0" applyFont="1" applyFill="1" applyBorder="1" applyAlignment="1">
      <alignment horizontal="center" vertical="top"/>
    </xf>
    <xf numFmtId="0" fontId="11" fillId="0" borderId="99" xfId="0" applyFont="1" applyFill="1" applyBorder="1" applyAlignment="1">
      <alignment horizontal="left" vertical="center" wrapText="1"/>
    </xf>
    <xf numFmtId="0" fontId="11" fillId="0" borderId="100" xfId="0" applyFont="1" applyFill="1" applyBorder="1" applyAlignment="1">
      <alignment horizontal="left" vertical="center" wrapText="1"/>
    </xf>
    <xf numFmtId="0" fontId="11" fillId="0" borderId="100" xfId="0" applyFont="1" applyFill="1" applyBorder="1" applyAlignment="1">
      <alignment horizontal="left" vertical="top" wrapText="1"/>
    </xf>
    <xf numFmtId="0" fontId="11" fillId="2" borderId="100" xfId="0" applyFont="1" applyFill="1" applyBorder="1" applyAlignment="1">
      <alignment horizontal="left" vertical="top" wrapText="1"/>
    </xf>
    <xf numFmtId="0" fontId="13" fillId="0" borderId="100" xfId="0" applyFont="1" applyFill="1" applyBorder="1" applyAlignment="1">
      <alignment horizontal="left" vertical="top" wrapText="1"/>
    </xf>
    <xf numFmtId="0" fontId="11" fillId="2" borderId="100" xfId="0" applyFont="1" applyFill="1" applyBorder="1" applyAlignment="1">
      <alignment horizontal="left" vertical="center" wrapText="1"/>
    </xf>
    <xf numFmtId="0" fontId="13" fillId="2" borderId="100" xfId="0" applyFont="1" applyFill="1" applyBorder="1" applyAlignment="1">
      <alignment horizontal="left" vertical="top" wrapText="1"/>
    </xf>
    <xf numFmtId="0" fontId="11" fillId="0" borderId="76" xfId="0" applyFont="1" applyFill="1" applyBorder="1" applyAlignment="1">
      <alignment horizontal="left" vertical="top" wrapText="1"/>
    </xf>
    <xf numFmtId="0" fontId="11" fillId="2" borderId="74" xfId="0" applyFont="1" applyFill="1" applyBorder="1" applyAlignment="1">
      <alignment horizontal="left" vertical="center" wrapText="1"/>
    </xf>
    <xf numFmtId="0" fontId="5" fillId="2" borderId="76" xfId="0" applyFont="1" applyFill="1" applyBorder="1" applyAlignment="1">
      <alignment horizontal="left" vertical="center" wrapText="1"/>
    </xf>
    <xf numFmtId="0" fontId="0" fillId="0" borderId="77" xfId="0" applyFont="1" applyBorder="1" applyAlignment="1">
      <alignment wrapText="1"/>
    </xf>
    <xf numFmtId="0" fontId="1" fillId="0" borderId="35" xfId="0" applyFont="1" applyFill="1" applyBorder="1" applyAlignment="1">
      <alignment horizontal="center" vertical="top" wrapText="1"/>
    </xf>
    <xf numFmtId="0" fontId="24" fillId="0" borderId="36" xfId="1" applyFont="1" applyFill="1" applyBorder="1" applyAlignment="1">
      <alignment horizontal="center" vertical="top" wrapText="1"/>
    </xf>
    <xf numFmtId="0" fontId="14" fillId="0" borderId="36" xfId="1" applyBorder="1" applyAlignment="1">
      <alignment horizontal="center" vertical="top" wrapText="1"/>
    </xf>
    <xf numFmtId="0" fontId="14" fillId="0" borderId="78" xfId="1" applyFont="1" applyFill="1" applyBorder="1" applyAlignment="1">
      <alignment horizontal="center" vertical="top" wrapText="1"/>
    </xf>
    <xf numFmtId="0" fontId="23" fillId="0" borderId="36" xfId="1" applyFont="1" applyFill="1" applyBorder="1" applyAlignment="1">
      <alignment horizontal="center" vertical="top" wrapText="1"/>
    </xf>
    <xf numFmtId="0" fontId="0" fillId="0" borderId="73" xfId="0" applyFont="1" applyFill="1" applyBorder="1" applyAlignment="1">
      <alignment horizontal="left" wrapText="1"/>
    </xf>
    <xf numFmtId="0" fontId="0" fillId="0" borderId="27" xfId="0" applyFont="1" applyFill="1" applyBorder="1" applyAlignment="1">
      <alignment horizontal="center" wrapText="1"/>
    </xf>
    <xf numFmtId="0" fontId="0" fillId="0" borderId="90" xfId="0" applyFont="1" applyFill="1" applyBorder="1" applyAlignment="1">
      <alignment horizontal="left" wrapText="1"/>
    </xf>
    <xf numFmtId="0" fontId="0" fillId="0" borderId="91" xfId="0" applyFont="1" applyFill="1" applyBorder="1" applyAlignment="1">
      <alignment horizontal="center" wrapText="1"/>
    </xf>
    <xf numFmtId="0" fontId="0" fillId="0" borderId="102" xfId="0" applyFont="1" applyFill="1" applyBorder="1" applyAlignment="1">
      <alignment horizontal="center" wrapText="1"/>
    </xf>
    <xf numFmtId="0" fontId="0" fillId="0" borderId="103" xfId="0" applyFont="1" applyFill="1" applyBorder="1" applyAlignment="1">
      <alignment horizontal="center"/>
    </xf>
    <xf numFmtId="0" fontId="0" fillId="0" borderId="91" xfId="0" applyFont="1" applyFill="1" applyBorder="1" applyAlignment="1">
      <alignment horizontal="center"/>
    </xf>
    <xf numFmtId="0" fontId="0" fillId="0" borderId="102" xfId="0" applyFont="1" applyFill="1" applyBorder="1" applyAlignment="1">
      <alignment horizontal="center"/>
    </xf>
    <xf numFmtId="0" fontId="0" fillId="0" borderId="104" xfId="0" applyFont="1" applyFill="1" applyBorder="1" applyAlignment="1">
      <alignment horizontal="center"/>
    </xf>
    <xf numFmtId="0" fontId="0" fillId="0" borderId="105" xfId="0" applyFont="1" applyFill="1" applyBorder="1" applyAlignment="1">
      <alignment horizontal="center"/>
    </xf>
    <xf numFmtId="0" fontId="0" fillId="0" borderId="106" xfId="0" applyFont="1" applyFill="1" applyBorder="1" applyAlignment="1">
      <alignment horizontal="center"/>
    </xf>
    <xf numFmtId="0" fontId="0" fillId="0" borderId="107" xfId="0" applyFill="1" applyBorder="1" applyAlignment="1">
      <alignment horizontal="center"/>
    </xf>
    <xf numFmtId="0" fontId="0" fillId="0" borderId="108" xfId="0" applyFill="1" applyBorder="1" applyAlignment="1">
      <alignment horizontal="center"/>
    </xf>
    <xf numFmtId="0" fontId="0" fillId="0" borderId="109" xfId="0" applyFill="1" applyBorder="1" applyAlignment="1">
      <alignment horizontal="center"/>
    </xf>
    <xf numFmtId="0" fontId="0" fillId="0" borderId="106" xfId="0" applyBorder="1" applyAlignment="1">
      <alignment horizontal="center"/>
    </xf>
    <xf numFmtId="0" fontId="0" fillId="0" borderId="1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2" xfId="0" applyFont="1" applyFill="1" applyBorder="1" applyAlignment="1">
      <alignment horizontal="center"/>
    </xf>
    <xf numFmtId="0" fontId="0" fillId="0" borderId="113" xfId="0" applyFont="1" applyFill="1" applyBorder="1" applyAlignment="1">
      <alignment horizontal="center"/>
    </xf>
    <xf numFmtId="0" fontId="0" fillId="0" borderId="104" xfId="0" applyFont="1" applyFill="1" applyBorder="1" applyAlignment="1">
      <alignment horizontal="center" vertical="top"/>
    </xf>
    <xf numFmtId="0" fontId="0" fillId="0" borderId="105" xfId="0" applyFont="1" applyFill="1" applyBorder="1" applyAlignment="1">
      <alignment horizontal="center" vertical="top"/>
    </xf>
    <xf numFmtId="0" fontId="0" fillId="0" borderId="114" xfId="0" applyFont="1" applyFill="1" applyBorder="1" applyAlignment="1">
      <alignment horizontal="center"/>
    </xf>
    <xf numFmtId="0" fontId="0" fillId="0" borderId="115" xfId="0" applyFont="1" applyFill="1" applyBorder="1" applyAlignment="1">
      <alignment horizontal="center"/>
    </xf>
    <xf numFmtId="0" fontId="0" fillId="0" borderId="116" xfId="0" applyFont="1" applyFill="1" applyBorder="1" applyAlignment="1">
      <alignment horizontal="center"/>
    </xf>
    <xf numFmtId="0" fontId="0" fillId="0" borderId="92" xfId="0" applyFont="1" applyFill="1" applyBorder="1" applyAlignment="1">
      <alignment horizontal="center"/>
    </xf>
    <xf numFmtId="0" fontId="0" fillId="0" borderId="110" xfId="0" applyFont="1" applyFill="1" applyBorder="1" applyAlignment="1">
      <alignment horizontal="center"/>
    </xf>
    <xf numFmtId="0" fontId="0" fillId="0" borderId="111" xfId="0" applyFont="1" applyFill="1" applyBorder="1" applyAlignment="1">
      <alignment horizontal="center"/>
    </xf>
    <xf numFmtId="0" fontId="0" fillId="0" borderId="90" xfId="0" applyFont="1" applyFill="1" applyBorder="1" applyAlignment="1">
      <alignment horizontal="center"/>
    </xf>
    <xf numFmtId="0" fontId="0" fillId="0" borderId="117" xfId="0" applyFont="1" applyFill="1" applyBorder="1" applyAlignment="1">
      <alignment horizontal="left"/>
    </xf>
    <xf numFmtId="0" fontId="1" fillId="0" borderId="29" xfId="0" applyFont="1" applyBorder="1" applyAlignment="1">
      <alignment horizontal="center" vertical="center"/>
    </xf>
    <xf numFmtId="0" fontId="1" fillId="0" borderId="60" xfId="1" applyFont="1" applyFill="1" applyBorder="1" applyAlignment="1">
      <alignment horizontal="center" vertical="top" wrapText="1"/>
    </xf>
    <xf numFmtId="0" fontId="1" fillId="0" borderId="60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top" wrapText="1"/>
    </xf>
    <xf numFmtId="0" fontId="11" fillId="0" borderId="60" xfId="0" applyFont="1" applyFill="1" applyBorder="1" applyAlignment="1">
      <alignment horizontal="left" vertical="center" wrapText="1"/>
    </xf>
    <xf numFmtId="0" fontId="4" fillId="0" borderId="120" xfId="0" applyFont="1" applyBorder="1" applyAlignment="1">
      <alignment horizontal="center" vertical="center" wrapText="1"/>
    </xf>
    <xf numFmtId="0" fontId="6" fillId="0" borderId="121" xfId="0" applyFont="1" applyBorder="1" applyAlignment="1">
      <alignment horizontal="center" vertical="center"/>
    </xf>
    <xf numFmtId="0" fontId="6" fillId="0" borderId="121" xfId="0" applyFont="1" applyFill="1" applyBorder="1" applyAlignment="1">
      <alignment horizontal="left" vertical="center"/>
    </xf>
    <xf numFmtId="0" fontId="6" fillId="0" borderId="121" xfId="0" applyFont="1" applyFill="1" applyBorder="1" applyAlignment="1">
      <alignment horizontal="center" vertical="center"/>
    </xf>
    <xf numFmtId="0" fontId="6" fillId="0" borderId="125" xfId="0" applyFont="1" applyFill="1" applyBorder="1" applyAlignment="1">
      <alignment horizontal="center" vertical="center"/>
    </xf>
    <xf numFmtId="0" fontId="0" fillId="0" borderId="127" xfId="0" applyFont="1" applyFill="1" applyBorder="1" applyAlignment="1">
      <alignment horizontal="left" wrapText="1"/>
    </xf>
    <xf numFmtId="0" fontId="0" fillId="0" borderId="128" xfId="0" applyFont="1" applyFill="1" applyBorder="1" applyAlignment="1">
      <alignment horizontal="left" wrapText="1"/>
    </xf>
    <xf numFmtId="0" fontId="0" fillId="0" borderId="129" xfId="0" applyFont="1" applyFill="1" applyBorder="1" applyAlignment="1">
      <alignment horizontal="left" wrapText="1"/>
    </xf>
    <xf numFmtId="0" fontId="0" fillId="0" borderId="130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9" fillId="0" borderId="117" xfId="0" applyNumberFormat="1" applyFont="1" applyFill="1" applyBorder="1" applyAlignment="1">
      <alignment horizontal="center" vertical="center"/>
    </xf>
    <xf numFmtId="0" fontId="9" fillId="0" borderId="90" xfId="0" applyFont="1" applyFill="1" applyBorder="1" applyAlignment="1">
      <alignment horizontal="center" vertical="center"/>
    </xf>
    <xf numFmtId="0" fontId="9" fillId="0" borderId="91" xfId="0" applyFont="1" applyFill="1" applyBorder="1" applyAlignment="1">
      <alignment horizontal="center" vertical="center"/>
    </xf>
    <xf numFmtId="0" fontId="9" fillId="0" borderId="102" xfId="0" applyFont="1" applyFill="1" applyBorder="1" applyAlignment="1">
      <alignment horizontal="center" vertical="center"/>
    </xf>
    <xf numFmtId="0" fontId="9" fillId="0" borderId="106" xfId="0" applyFont="1" applyFill="1" applyBorder="1" applyAlignment="1">
      <alignment horizontal="center" vertical="center"/>
    </xf>
    <xf numFmtId="0" fontId="9" fillId="0" borderId="110" xfId="0" applyFont="1" applyFill="1" applyBorder="1" applyAlignment="1">
      <alignment horizontal="center" vertical="center"/>
    </xf>
    <xf numFmtId="0" fontId="9" fillId="0" borderId="111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0" fontId="9" fillId="0" borderId="134" xfId="0" applyFont="1" applyFill="1" applyBorder="1" applyAlignment="1">
      <alignment horizontal="center" vertical="center"/>
    </xf>
    <xf numFmtId="0" fontId="25" fillId="0" borderId="95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/>
    </xf>
    <xf numFmtId="0" fontId="12" fillId="0" borderId="101" xfId="0" applyFont="1" applyFill="1" applyBorder="1" applyAlignment="1">
      <alignment horizontal="center"/>
    </xf>
    <xf numFmtId="0" fontId="12" fillId="0" borderId="104" xfId="0" applyFont="1" applyFill="1" applyBorder="1" applyAlignment="1">
      <alignment horizontal="center"/>
    </xf>
    <xf numFmtId="0" fontId="12" fillId="0" borderId="105" xfId="0" applyFont="1" applyFill="1" applyBorder="1" applyAlignment="1">
      <alignment horizontal="center"/>
    </xf>
    <xf numFmtId="0" fontId="12" fillId="0" borderId="135" xfId="0" applyFont="1" applyFill="1" applyBorder="1" applyAlignment="1">
      <alignment horizontal="center"/>
    </xf>
    <xf numFmtId="0" fontId="12" fillId="0" borderId="136" xfId="0" applyFont="1" applyFill="1" applyBorder="1" applyAlignment="1">
      <alignment horizontal="center"/>
    </xf>
    <xf numFmtId="0" fontId="22" fillId="0" borderId="137" xfId="0" applyFont="1" applyFill="1" applyBorder="1" applyAlignment="1">
      <alignment horizontal="center"/>
    </xf>
    <xf numFmtId="0" fontId="12" fillId="0" borderId="135" xfId="0" applyFont="1" applyBorder="1" applyAlignment="1">
      <alignment horizontal="center"/>
    </xf>
    <xf numFmtId="0" fontId="12" fillId="0" borderId="136" xfId="0" applyFont="1" applyBorder="1" applyAlignment="1">
      <alignment horizontal="center"/>
    </xf>
    <xf numFmtId="0" fontId="12" fillId="0" borderId="112" xfId="0" applyFont="1" applyFill="1" applyBorder="1" applyAlignment="1">
      <alignment horizontal="center"/>
    </xf>
    <xf numFmtId="0" fontId="12" fillId="0" borderId="104" xfId="0" applyFont="1" applyFill="1" applyBorder="1" applyAlignment="1">
      <alignment horizontal="center" vertical="center"/>
    </xf>
    <xf numFmtId="0" fontId="12" fillId="0" borderId="105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left"/>
    </xf>
    <xf numFmtId="0" fontId="0" fillId="0" borderId="135" xfId="0" applyFont="1" applyFill="1" applyBorder="1" applyAlignment="1">
      <alignment horizontal="left"/>
    </xf>
    <xf numFmtId="0" fontId="0" fillId="0" borderId="136" xfId="0" applyFont="1" applyFill="1" applyBorder="1" applyAlignment="1">
      <alignment horizontal="center"/>
    </xf>
    <xf numFmtId="0" fontId="0" fillId="0" borderId="63" xfId="0" applyFont="1" applyFill="1" applyBorder="1" applyAlignment="1">
      <alignment horizontal="left"/>
    </xf>
    <xf numFmtId="0" fontId="0" fillId="0" borderId="64" xfId="0" applyFont="1" applyFill="1" applyBorder="1" applyAlignment="1">
      <alignment horizontal="center"/>
    </xf>
    <xf numFmtId="0" fontId="0" fillId="0" borderId="134" xfId="0" applyFont="1" applyFill="1" applyBorder="1" applyAlignment="1">
      <alignment horizontal="center"/>
    </xf>
    <xf numFmtId="0" fontId="12" fillId="0" borderId="138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139" xfId="0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 vertical="center"/>
    </xf>
    <xf numFmtId="1" fontId="26" fillId="0" borderId="28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33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140" xfId="0" applyFont="1" applyFill="1" applyBorder="1" applyAlignment="1">
      <alignment horizontal="left" vertical="center" wrapText="1"/>
    </xf>
    <xf numFmtId="0" fontId="0" fillId="0" borderId="127" xfId="0" applyFont="1" applyFill="1" applyBorder="1" applyAlignment="1">
      <alignment horizontal="center" vertical="center" wrapText="1"/>
    </xf>
    <xf numFmtId="0" fontId="0" fillId="0" borderId="128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1" fontId="9" fillId="0" borderId="95" xfId="0" applyNumberFormat="1" applyFont="1" applyFill="1" applyBorder="1" applyAlignment="1">
      <alignment horizontal="center" vertical="center"/>
    </xf>
    <xf numFmtId="1" fontId="9" fillId="0" borderId="141" xfId="0" applyNumberFormat="1" applyFont="1" applyFill="1" applyBorder="1" applyAlignment="1">
      <alignment horizontal="center" vertical="center"/>
    </xf>
    <xf numFmtId="1" fontId="9" fillId="0" borderId="93" xfId="0" applyNumberFormat="1" applyFont="1" applyFill="1" applyBorder="1" applyAlignment="1">
      <alignment horizontal="center" vertical="center"/>
    </xf>
    <xf numFmtId="1" fontId="9" fillId="0" borderId="94" xfId="0" applyNumberFormat="1" applyFont="1" applyFill="1" applyBorder="1" applyAlignment="1">
      <alignment horizontal="center" vertical="center"/>
    </xf>
    <xf numFmtId="1" fontId="9" fillId="0" borderId="142" xfId="0" applyNumberFormat="1" applyFont="1" applyFill="1" applyBorder="1" applyAlignment="1">
      <alignment horizontal="center" vertical="center"/>
    </xf>
    <xf numFmtId="1" fontId="9" fillId="0" borderId="81" xfId="0" applyNumberFormat="1" applyFont="1" applyFill="1" applyBorder="1" applyAlignment="1">
      <alignment horizontal="center" vertical="center"/>
    </xf>
    <xf numFmtId="1" fontId="9" fillId="0" borderId="143" xfId="0" applyNumberFormat="1" applyFont="1" applyFill="1" applyBorder="1" applyAlignment="1">
      <alignment horizontal="center" vertical="center"/>
    </xf>
    <xf numFmtId="1" fontId="9" fillId="0" borderId="144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6" fillId="0" borderId="78" xfId="0" applyFont="1" applyBorder="1" applyAlignment="1">
      <alignment horizontal="center" vertical="top"/>
    </xf>
    <xf numFmtId="0" fontId="6" fillId="0" borderId="84" xfId="0" applyFont="1" applyBorder="1" applyAlignment="1">
      <alignment horizontal="center" vertical="top"/>
    </xf>
    <xf numFmtId="0" fontId="6" fillId="0" borderId="85" xfId="0" applyFont="1" applyBorder="1" applyAlignment="1">
      <alignment horizontal="center" vertical="top"/>
    </xf>
    <xf numFmtId="0" fontId="6" fillId="0" borderId="47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82" xfId="0" applyFont="1" applyBorder="1" applyAlignment="1">
      <alignment horizontal="left" vertical="center" wrapText="1"/>
    </xf>
    <xf numFmtId="0" fontId="7" fillId="0" borderId="83" xfId="0" applyFont="1" applyBorder="1" applyAlignment="1">
      <alignment horizontal="left"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51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6" fillId="0" borderId="58" xfId="1" applyFont="1" applyBorder="1" applyAlignment="1">
      <alignment horizontal="center" vertical="top" wrapText="1"/>
    </xf>
    <xf numFmtId="0" fontId="6" fillId="0" borderId="69" xfId="1" applyFont="1" applyBorder="1" applyAlignment="1">
      <alignment horizontal="center" vertical="top" wrapText="1"/>
    </xf>
    <xf numFmtId="0" fontId="0" fillId="0" borderId="20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1" xfId="0" applyFont="1" applyBorder="1" applyAlignment="1">
      <alignment horizontal="center" vertical="top" wrapText="1"/>
    </xf>
    <xf numFmtId="0" fontId="6" fillId="0" borderId="72" xfId="0" applyFont="1" applyBorder="1" applyAlignment="1">
      <alignment horizontal="center" vertical="top" wrapText="1"/>
    </xf>
    <xf numFmtId="0" fontId="6" fillId="0" borderId="49" xfId="0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top"/>
    </xf>
    <xf numFmtId="0" fontId="6" fillId="0" borderId="67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79" xfId="0" applyFont="1" applyBorder="1" applyAlignment="1">
      <alignment horizontal="center" vertical="top"/>
    </xf>
    <xf numFmtId="0" fontId="6" fillId="0" borderId="126" xfId="0" applyFont="1" applyBorder="1" applyAlignment="1">
      <alignment horizontal="center" vertical="top"/>
    </xf>
    <xf numFmtId="0" fontId="6" fillId="0" borderId="131" xfId="0" applyFont="1" applyBorder="1" applyAlignment="1">
      <alignment horizontal="center" vertical="top"/>
    </xf>
    <xf numFmtId="0" fontId="6" fillId="0" borderId="122" xfId="1" applyFont="1" applyBorder="1" applyAlignment="1">
      <alignment horizontal="center" vertical="center"/>
    </xf>
    <xf numFmtId="0" fontId="6" fillId="0" borderId="123" xfId="1" applyFont="1" applyBorder="1" applyAlignment="1">
      <alignment horizontal="center" vertical="center"/>
    </xf>
    <xf numFmtId="0" fontId="6" fillId="0" borderId="66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4" xfId="0" applyFont="1" applyFill="1" applyBorder="1" applyAlignment="1">
      <alignment horizontal="center" vertical="center"/>
    </xf>
    <xf numFmtId="0" fontId="7" fillId="0" borderId="58" xfId="0" applyFont="1" applyBorder="1" applyAlignment="1">
      <alignment horizontal="left" vertical="center" wrapText="1"/>
    </xf>
    <xf numFmtId="0" fontId="7" fillId="0" borderId="132" xfId="0" applyFont="1" applyBorder="1" applyAlignment="1">
      <alignment horizontal="left"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61" xfId="0" applyFont="1" applyFill="1" applyBorder="1" applyAlignment="1">
      <alignment horizontal="left" vertical="center" wrapText="1"/>
    </xf>
    <xf numFmtId="0" fontId="6" fillId="0" borderId="119" xfId="1" applyFont="1" applyBorder="1" applyAlignment="1">
      <alignment horizontal="center" vertical="top" wrapText="1"/>
    </xf>
    <xf numFmtId="0" fontId="6" fillId="0" borderId="72" xfId="1" applyFont="1" applyBorder="1" applyAlignment="1">
      <alignment horizontal="center" vertical="top" wrapText="1"/>
    </xf>
    <xf numFmtId="0" fontId="6" fillId="0" borderId="82" xfId="1" applyFont="1" applyBorder="1" applyAlignment="1">
      <alignment horizontal="center" vertical="top" wrapText="1"/>
    </xf>
    <xf numFmtId="0" fontId="6" fillId="0" borderId="118" xfId="1" applyFont="1" applyBorder="1" applyAlignment="1">
      <alignment horizontal="center" vertical="top" wrapText="1"/>
    </xf>
    <xf numFmtId="0" fontId="6" fillId="0" borderId="99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69;%20&#1055;&#1054;%20&#1056;&#1045;&#1043;&#1048;&#1054;&#1053;&#1040;&#1051;&#1068;&#1053;&#1054;&#1049;%20&#1054;&#1051;&#1048;&#1052;&#1055;&#1048;&#1040;&#1044;&#1045;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и участия"/>
      <sheetName val="Общие итоги по предметам"/>
      <sheetName val="Итоги участия (2)"/>
    </sheetNames>
    <sheetDataSet>
      <sheetData sheetId="0">
        <row r="9">
          <cell r="D9">
            <v>75</v>
          </cell>
          <cell r="U9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U72"/>
  <sheetViews>
    <sheetView tabSelected="1" zoomScale="70" zoomScaleNormal="70" workbookViewId="0">
      <pane xSplit="5" ySplit="8" topLeftCell="F9" activePane="bottomRight" state="frozen"/>
      <selection pane="topRight" activeCell="F1" sqref="F1"/>
      <selection pane="bottomLeft" activeCell="A11" sqref="A11"/>
      <selection pane="bottomRight" activeCell="B16" sqref="B16"/>
    </sheetView>
  </sheetViews>
  <sheetFormatPr defaultColWidth="0" defaultRowHeight="12.75" x14ac:dyDescent="0.2"/>
  <cols>
    <col min="1" max="1" width="4.5703125" style="1" customWidth="1"/>
    <col min="2" max="2" width="41" customWidth="1"/>
    <col min="3" max="3" width="38.5703125" customWidth="1"/>
    <col min="4" max="4" width="15" customWidth="1"/>
    <col min="5" max="5" width="18.28515625" customWidth="1"/>
    <col min="6" max="6" width="15" customWidth="1"/>
    <col min="7" max="7" width="19.5703125" customWidth="1"/>
    <col min="8" max="8" width="17.28515625" customWidth="1"/>
    <col min="9" max="80" width="6.7109375" style="30" customWidth="1"/>
    <col min="81" max="92" width="4.5703125" style="1" customWidth="1"/>
    <col min="93" max="93" width="4" style="1" customWidth="1"/>
    <col min="94" max="95" width="4.5703125" style="1" hidden="1" customWidth="1"/>
    <col min="96" max="255" width="0" style="1" hidden="1" customWidth="1"/>
    <col min="256" max="16384" width="4.5703125" style="1" hidden="1"/>
  </cols>
  <sheetData>
    <row r="1" spans="1:95" s="4" customFormat="1" ht="20.25" x14ac:dyDescent="0.3">
      <c r="A1" s="2"/>
      <c r="B1" s="104" t="s">
        <v>47</v>
      </c>
      <c r="C1" s="3"/>
      <c r="E1" s="3"/>
      <c r="F1" s="3"/>
      <c r="G1" s="3"/>
      <c r="H1" s="3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3"/>
      <c r="AK1" s="33"/>
      <c r="AL1" s="33"/>
      <c r="AM1" s="33"/>
      <c r="AN1" s="33"/>
      <c r="AO1" s="33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3"/>
      <c r="BC1" s="33"/>
      <c r="BD1" s="33"/>
      <c r="BE1" s="33"/>
      <c r="BF1" s="33"/>
      <c r="BG1" s="33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3"/>
      <c r="BU1" s="33"/>
      <c r="BV1" s="33"/>
      <c r="BW1" s="33"/>
      <c r="BX1" s="33"/>
      <c r="BY1" s="33"/>
      <c r="BZ1" s="32"/>
      <c r="CA1" s="32"/>
      <c r="CB1" s="3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</row>
    <row r="2" spans="1:95" ht="20.25" x14ac:dyDescent="0.3">
      <c r="B2" s="105" t="s">
        <v>46</v>
      </c>
      <c r="C2" s="6"/>
      <c r="E2" s="6"/>
      <c r="F2" s="6"/>
      <c r="G2" s="6"/>
      <c r="H2" s="6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P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H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Z2" s="35"/>
      <c r="CB2" s="35"/>
    </row>
    <row r="3" spans="1:95" ht="15.75" x14ac:dyDescent="0.25">
      <c r="B3" s="103" t="s">
        <v>50</v>
      </c>
      <c r="AQ3" s="35"/>
      <c r="BI3" s="35"/>
      <c r="CA3" s="35"/>
    </row>
    <row r="4" spans="1:95" x14ac:dyDescent="0.2">
      <c r="D4" s="8"/>
    </row>
    <row r="5" spans="1:95" ht="13.5" thickBot="1" x14ac:dyDescent="0.25">
      <c r="B5" s="8"/>
    </row>
    <row r="6" spans="1:95" s="10" customFormat="1" ht="13.5" thickBot="1" x14ac:dyDescent="0.25">
      <c r="A6" s="263" t="s">
        <v>0</v>
      </c>
      <c r="B6" s="112" t="s">
        <v>51</v>
      </c>
      <c r="C6" s="9" t="s">
        <v>36</v>
      </c>
      <c r="D6" s="266" t="s">
        <v>28</v>
      </c>
      <c r="E6" s="267"/>
      <c r="F6" s="287" t="s">
        <v>34</v>
      </c>
      <c r="G6" s="288"/>
      <c r="H6" s="289"/>
      <c r="I6" s="268" t="s">
        <v>22</v>
      </c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 t="s">
        <v>23</v>
      </c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70" t="s">
        <v>24</v>
      </c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 t="s">
        <v>25</v>
      </c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11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</row>
    <row r="7" spans="1:95" s="13" customFormat="1" ht="51.75" thickBot="1" x14ac:dyDescent="0.25">
      <c r="A7" s="264"/>
      <c r="B7" s="271" t="s">
        <v>1</v>
      </c>
      <c r="C7" s="273" t="s">
        <v>27</v>
      </c>
      <c r="D7" s="275" t="s">
        <v>41</v>
      </c>
      <c r="E7" s="277" t="s">
        <v>2</v>
      </c>
      <c r="F7" s="284" t="s">
        <v>42</v>
      </c>
      <c r="G7" s="284" t="s">
        <v>35</v>
      </c>
      <c r="H7" s="284" t="s">
        <v>43</v>
      </c>
      <c r="I7" s="279" t="s">
        <v>3</v>
      </c>
      <c r="J7" s="280"/>
      <c r="K7" s="280"/>
      <c r="L7" s="281" t="s">
        <v>4</v>
      </c>
      <c r="M7" s="281"/>
      <c r="N7" s="281"/>
      <c r="O7" s="282" t="s">
        <v>5</v>
      </c>
      <c r="P7" s="282"/>
      <c r="Q7" s="282"/>
      <c r="R7" s="281" t="s">
        <v>6</v>
      </c>
      <c r="S7" s="281"/>
      <c r="T7" s="281"/>
      <c r="U7" s="282" t="s">
        <v>7</v>
      </c>
      <c r="V7" s="282"/>
      <c r="W7" s="282"/>
      <c r="X7" s="36" t="s">
        <v>8</v>
      </c>
      <c r="Y7" s="36" t="s">
        <v>9</v>
      </c>
      <c r="Z7" s="38" t="s">
        <v>10</v>
      </c>
      <c r="AA7" s="286" t="s">
        <v>3</v>
      </c>
      <c r="AB7" s="286"/>
      <c r="AC7" s="286"/>
      <c r="AD7" s="283" t="s">
        <v>4</v>
      </c>
      <c r="AE7" s="283"/>
      <c r="AF7" s="283"/>
      <c r="AG7" s="283" t="s">
        <v>5</v>
      </c>
      <c r="AH7" s="283"/>
      <c r="AI7" s="283"/>
      <c r="AJ7" s="283" t="s">
        <v>6</v>
      </c>
      <c r="AK7" s="283"/>
      <c r="AL7" s="283"/>
      <c r="AM7" s="283" t="s">
        <v>7</v>
      </c>
      <c r="AN7" s="283"/>
      <c r="AO7" s="283"/>
      <c r="AP7" s="36" t="s">
        <v>8</v>
      </c>
      <c r="AQ7" s="36" t="s">
        <v>9</v>
      </c>
      <c r="AR7" s="37" t="s">
        <v>10</v>
      </c>
      <c r="AS7" s="286" t="s">
        <v>3</v>
      </c>
      <c r="AT7" s="286"/>
      <c r="AU7" s="286"/>
      <c r="AV7" s="283" t="s">
        <v>4</v>
      </c>
      <c r="AW7" s="283"/>
      <c r="AX7" s="283"/>
      <c r="AY7" s="283" t="s">
        <v>5</v>
      </c>
      <c r="AZ7" s="283"/>
      <c r="BA7" s="283"/>
      <c r="BB7" s="283" t="s">
        <v>6</v>
      </c>
      <c r="BC7" s="283"/>
      <c r="BD7" s="283"/>
      <c r="BE7" s="283" t="s">
        <v>7</v>
      </c>
      <c r="BF7" s="283"/>
      <c r="BG7" s="283"/>
      <c r="BH7" s="36" t="s">
        <v>8</v>
      </c>
      <c r="BI7" s="36" t="s">
        <v>9</v>
      </c>
      <c r="BJ7" s="37" t="s">
        <v>10</v>
      </c>
      <c r="BK7" s="286" t="s">
        <v>3</v>
      </c>
      <c r="BL7" s="286"/>
      <c r="BM7" s="286"/>
      <c r="BN7" s="283" t="s">
        <v>4</v>
      </c>
      <c r="BO7" s="283"/>
      <c r="BP7" s="283"/>
      <c r="BQ7" s="283" t="s">
        <v>5</v>
      </c>
      <c r="BR7" s="283"/>
      <c r="BS7" s="283"/>
      <c r="BT7" s="283" t="s">
        <v>6</v>
      </c>
      <c r="BU7" s="283"/>
      <c r="BV7" s="283"/>
      <c r="BW7" s="283" t="s">
        <v>7</v>
      </c>
      <c r="BX7" s="283"/>
      <c r="BY7" s="283"/>
      <c r="BZ7" s="36" t="s">
        <v>8</v>
      </c>
      <c r="CA7" s="36" t="s">
        <v>9</v>
      </c>
      <c r="CB7" s="37" t="s">
        <v>10</v>
      </c>
      <c r="CC7" s="11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</row>
    <row r="8" spans="1:95" s="52" customFormat="1" ht="68.25" customHeight="1" thickBot="1" x14ac:dyDescent="0.25">
      <c r="A8" s="265"/>
      <c r="B8" s="272"/>
      <c r="C8" s="274"/>
      <c r="D8" s="276"/>
      <c r="E8" s="278"/>
      <c r="F8" s="285"/>
      <c r="G8" s="285"/>
      <c r="H8" s="285"/>
      <c r="I8" s="159" t="s">
        <v>11</v>
      </c>
      <c r="J8" s="135" t="s">
        <v>12</v>
      </c>
      <c r="K8" s="160" t="s">
        <v>13</v>
      </c>
      <c r="L8" s="161" t="s">
        <v>11</v>
      </c>
      <c r="M8" s="162" t="s">
        <v>12</v>
      </c>
      <c r="N8" s="163" t="s">
        <v>13</v>
      </c>
      <c r="O8" s="159" t="s">
        <v>11</v>
      </c>
      <c r="P8" s="135" t="s">
        <v>12</v>
      </c>
      <c r="Q8" s="160" t="s">
        <v>13</v>
      </c>
      <c r="R8" s="161" t="s">
        <v>11</v>
      </c>
      <c r="S8" s="162" t="s">
        <v>12</v>
      </c>
      <c r="T8" s="163" t="s">
        <v>13</v>
      </c>
      <c r="U8" s="159" t="s">
        <v>11</v>
      </c>
      <c r="V8" s="241" t="s">
        <v>12</v>
      </c>
      <c r="W8" s="242" t="s">
        <v>13</v>
      </c>
      <c r="X8" s="203"/>
      <c r="Y8" s="50" t="s">
        <v>12</v>
      </c>
      <c r="Z8" s="39" t="s">
        <v>13</v>
      </c>
      <c r="AA8" s="243" t="s">
        <v>11</v>
      </c>
      <c r="AB8" s="244" t="s">
        <v>12</v>
      </c>
      <c r="AC8" s="245" t="s">
        <v>13</v>
      </c>
      <c r="AD8" s="246" t="s">
        <v>11</v>
      </c>
      <c r="AE8" s="247" t="s">
        <v>12</v>
      </c>
      <c r="AF8" s="248" t="s">
        <v>13</v>
      </c>
      <c r="AG8" s="249" t="s">
        <v>11</v>
      </c>
      <c r="AH8" s="247" t="s">
        <v>12</v>
      </c>
      <c r="AI8" s="248" t="s">
        <v>13</v>
      </c>
      <c r="AJ8" s="250" t="s">
        <v>11</v>
      </c>
      <c r="AK8" s="251" t="s">
        <v>12</v>
      </c>
      <c r="AL8" s="252" t="s">
        <v>13</v>
      </c>
      <c r="AM8" s="249" t="s">
        <v>11</v>
      </c>
      <c r="AN8" s="247" t="s">
        <v>12</v>
      </c>
      <c r="AO8" s="253" t="s">
        <v>13</v>
      </c>
      <c r="AP8" s="204"/>
      <c r="AQ8" s="64" t="s">
        <v>12</v>
      </c>
      <c r="AR8" s="65" t="s">
        <v>13</v>
      </c>
      <c r="AS8" s="243" t="s">
        <v>11</v>
      </c>
      <c r="AT8" s="244" t="s">
        <v>12</v>
      </c>
      <c r="AU8" s="245" t="s">
        <v>13</v>
      </c>
      <c r="AV8" s="249" t="s">
        <v>11</v>
      </c>
      <c r="AW8" s="247" t="s">
        <v>12</v>
      </c>
      <c r="AX8" s="248" t="s">
        <v>13</v>
      </c>
      <c r="AY8" s="249" t="s">
        <v>11</v>
      </c>
      <c r="AZ8" s="247" t="s">
        <v>12</v>
      </c>
      <c r="BA8" s="248" t="s">
        <v>13</v>
      </c>
      <c r="BB8" s="249" t="s">
        <v>11</v>
      </c>
      <c r="BC8" s="247" t="s">
        <v>12</v>
      </c>
      <c r="BD8" s="248" t="s">
        <v>13</v>
      </c>
      <c r="BE8" s="249" t="s">
        <v>11</v>
      </c>
      <c r="BF8" s="247" t="s">
        <v>12</v>
      </c>
      <c r="BG8" s="253" t="s">
        <v>13</v>
      </c>
      <c r="BH8" s="204"/>
      <c r="BI8" s="64" t="s">
        <v>12</v>
      </c>
      <c r="BJ8" s="65" t="s">
        <v>13</v>
      </c>
      <c r="BK8" s="243" t="s">
        <v>11</v>
      </c>
      <c r="BL8" s="244" t="s">
        <v>12</v>
      </c>
      <c r="BM8" s="245" t="s">
        <v>13</v>
      </c>
      <c r="BN8" s="246" t="s">
        <v>11</v>
      </c>
      <c r="BO8" s="247" t="s">
        <v>12</v>
      </c>
      <c r="BP8" s="248" t="s">
        <v>13</v>
      </c>
      <c r="BQ8" s="249" t="s">
        <v>11</v>
      </c>
      <c r="BR8" s="247" t="s">
        <v>12</v>
      </c>
      <c r="BS8" s="248" t="s">
        <v>13</v>
      </c>
      <c r="BT8" s="249" t="s">
        <v>11</v>
      </c>
      <c r="BU8" s="247" t="s">
        <v>12</v>
      </c>
      <c r="BV8" s="248" t="s">
        <v>13</v>
      </c>
      <c r="BW8" s="249" t="s">
        <v>11</v>
      </c>
      <c r="BX8" s="247" t="s">
        <v>12</v>
      </c>
      <c r="BY8" s="253" t="s">
        <v>13</v>
      </c>
      <c r="BZ8" s="204"/>
      <c r="CA8" s="64" t="s">
        <v>12</v>
      </c>
      <c r="CB8" s="65" t="s">
        <v>13</v>
      </c>
      <c r="CC8" s="51"/>
    </row>
    <row r="9" spans="1:95" s="16" customFormat="1" ht="15.75" x14ac:dyDescent="0.2">
      <c r="A9" s="113">
        <v>1</v>
      </c>
      <c r="B9" s="136"/>
      <c r="C9" s="143"/>
      <c r="D9" s="154"/>
      <c r="E9" s="157"/>
      <c r="F9" s="157"/>
      <c r="G9" s="120"/>
      <c r="H9" s="120"/>
      <c r="I9" s="134"/>
      <c r="J9" s="164"/>
      <c r="K9" s="183"/>
      <c r="L9" s="186"/>
      <c r="M9" s="165"/>
      <c r="N9" s="166"/>
      <c r="O9" s="186"/>
      <c r="P9" s="165"/>
      <c r="Q9" s="166"/>
      <c r="R9" s="186"/>
      <c r="S9" s="165"/>
      <c r="T9" s="166"/>
      <c r="U9" s="186"/>
      <c r="V9" s="165"/>
      <c r="W9" s="166"/>
      <c r="X9" s="208">
        <f t="shared" ref="X9:X39" si="0">SUM(I9,L9,O9,R9,U9)</f>
        <v>0</v>
      </c>
      <c r="Y9" s="209">
        <f t="shared" ref="Y9:Y39" si="1">SUM(J9,M9,P9,S9,V9)</f>
        <v>0</v>
      </c>
      <c r="Z9" s="210">
        <f t="shared" ref="Z9:Z39" si="2">SUM(K9,N9,Q9,T9,W9)</f>
        <v>0</v>
      </c>
      <c r="AA9" s="217"/>
      <c r="AB9" s="218"/>
      <c r="AC9" s="219"/>
      <c r="AD9" s="236"/>
      <c r="AE9" s="237"/>
      <c r="AF9" s="238"/>
      <c r="AG9" s="236"/>
      <c r="AH9" s="237"/>
      <c r="AI9" s="238"/>
      <c r="AJ9" s="236"/>
      <c r="AK9" s="237"/>
      <c r="AL9" s="238"/>
      <c r="AM9" s="236"/>
      <c r="AN9" s="237"/>
      <c r="AO9" s="238"/>
      <c r="AP9" s="239">
        <f t="shared" ref="AP9:AP43" si="3">SUM(AA9,AD9,AG9,AJ9,AM9)</f>
        <v>0</v>
      </c>
      <c r="AQ9" s="240">
        <f t="shared" ref="AQ9:AQ43" si="4">SUM(AB9,AE9,AH9,AK9,AN9)</f>
        <v>0</v>
      </c>
      <c r="AR9" s="240">
        <f t="shared" ref="AR9:AR43" si="5">SUM(AC9,AF9,AI9,AL9,AO9)</f>
        <v>0</v>
      </c>
      <c r="AS9" s="254"/>
      <c r="AT9" s="218"/>
      <c r="AU9" s="219"/>
      <c r="AV9" s="236"/>
      <c r="AW9" s="237"/>
      <c r="AX9" s="238"/>
      <c r="AY9" s="236"/>
      <c r="AZ9" s="237"/>
      <c r="BA9" s="238"/>
      <c r="BB9" s="236"/>
      <c r="BC9" s="237"/>
      <c r="BD9" s="238"/>
      <c r="BE9" s="236"/>
      <c r="BF9" s="237"/>
      <c r="BG9" s="238"/>
      <c r="BH9" s="254">
        <f t="shared" ref="BH9:BH41" si="6">SUM(AS9+AV9+AY9+BB9+BE9)</f>
        <v>0</v>
      </c>
      <c r="BI9" s="255">
        <f t="shared" ref="BI9:BI41" si="7">SUM(AT9+AW9+AZ9+BC9+BF9)</f>
        <v>0</v>
      </c>
      <c r="BJ9" s="256">
        <f t="shared" ref="BJ9:BJ41" si="8">SUM(AU9+AX9+BA9+BD9+BG9)</f>
        <v>0</v>
      </c>
      <c r="BK9" s="254"/>
      <c r="BL9" s="218"/>
      <c r="BM9" s="219"/>
      <c r="BN9" s="236"/>
      <c r="BO9" s="237"/>
      <c r="BP9" s="238"/>
      <c r="BQ9" s="236"/>
      <c r="BR9" s="237"/>
      <c r="BS9" s="238"/>
      <c r="BT9" s="236"/>
      <c r="BU9" s="237"/>
      <c r="BV9" s="238"/>
      <c r="BW9" s="236"/>
      <c r="BX9" s="237"/>
      <c r="BY9" s="238"/>
      <c r="BZ9" s="254">
        <f t="shared" ref="BZ9:BZ38" si="9">SUM(BK9,BN9,BQ9,BT9,BW9)</f>
        <v>0</v>
      </c>
      <c r="CA9" s="255">
        <f t="shared" ref="CA9:CA38" si="10">SUM(BL9,BO9,BR9,BU9,BX9)</f>
        <v>0</v>
      </c>
      <c r="CB9" s="256">
        <f t="shared" ref="CB9:CB38" si="11">SUM(BM9,BP9,BS9,BV9,BY9)</f>
        <v>0</v>
      </c>
      <c r="CC9" s="262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</row>
    <row r="10" spans="1:95" s="17" customFormat="1" ht="15.75" x14ac:dyDescent="0.2">
      <c r="A10" s="15">
        <v>2</v>
      </c>
      <c r="B10" s="129"/>
      <c r="C10" s="110"/>
      <c r="D10" s="122"/>
      <c r="E10" s="122"/>
      <c r="F10" s="121"/>
      <c r="G10" s="121"/>
      <c r="H10" s="121"/>
      <c r="I10" s="167"/>
      <c r="J10" s="48"/>
      <c r="K10" s="168"/>
      <c r="L10" s="167"/>
      <c r="M10" s="41"/>
      <c r="N10" s="168"/>
      <c r="O10" s="167"/>
      <c r="P10" s="41"/>
      <c r="Q10" s="168"/>
      <c r="R10" s="167"/>
      <c r="S10" s="41"/>
      <c r="T10" s="168"/>
      <c r="U10" s="167"/>
      <c r="V10" s="41"/>
      <c r="W10" s="168"/>
      <c r="X10" s="211">
        <f t="shared" si="0"/>
        <v>0</v>
      </c>
      <c r="Y10" s="212">
        <f t="shared" si="1"/>
        <v>0</v>
      </c>
      <c r="Z10" s="213">
        <f t="shared" si="2"/>
        <v>0</v>
      </c>
      <c r="AA10" s="220"/>
      <c r="AB10" s="116"/>
      <c r="AC10" s="221"/>
      <c r="AD10" s="220"/>
      <c r="AE10" s="43"/>
      <c r="AF10" s="221"/>
      <c r="AG10" s="220"/>
      <c r="AH10" s="43"/>
      <c r="AI10" s="221"/>
      <c r="AJ10" s="220"/>
      <c r="AK10" s="43"/>
      <c r="AL10" s="221"/>
      <c r="AM10" s="220"/>
      <c r="AN10" s="43"/>
      <c r="AO10" s="221"/>
      <c r="AP10" s="239">
        <f t="shared" si="3"/>
        <v>0</v>
      </c>
      <c r="AQ10" s="240">
        <f t="shared" si="4"/>
        <v>0</v>
      </c>
      <c r="AR10" s="240">
        <f t="shared" si="5"/>
        <v>0</v>
      </c>
      <c r="AS10" s="220"/>
      <c r="AT10" s="116"/>
      <c r="AU10" s="221"/>
      <c r="AV10" s="220"/>
      <c r="AW10" s="43"/>
      <c r="AX10" s="221"/>
      <c r="AY10" s="220"/>
      <c r="AZ10" s="43"/>
      <c r="BA10" s="221"/>
      <c r="BB10" s="220"/>
      <c r="BC10" s="43"/>
      <c r="BD10" s="221"/>
      <c r="BE10" s="220"/>
      <c r="BF10" s="43"/>
      <c r="BG10" s="221"/>
      <c r="BH10" s="257">
        <f t="shared" si="6"/>
        <v>0</v>
      </c>
      <c r="BI10" s="207">
        <f t="shared" si="7"/>
        <v>0</v>
      </c>
      <c r="BJ10" s="258">
        <f t="shared" si="8"/>
        <v>0</v>
      </c>
      <c r="BK10" s="220"/>
      <c r="BL10" s="116"/>
      <c r="BM10" s="221"/>
      <c r="BN10" s="220"/>
      <c r="BO10" s="43"/>
      <c r="BP10" s="221"/>
      <c r="BQ10" s="220"/>
      <c r="BR10" s="43"/>
      <c r="BS10" s="221"/>
      <c r="BT10" s="220"/>
      <c r="BU10" s="43"/>
      <c r="BV10" s="221"/>
      <c r="BW10" s="220"/>
      <c r="BX10" s="43"/>
      <c r="BY10" s="221"/>
      <c r="BZ10" s="257">
        <f t="shared" si="9"/>
        <v>0</v>
      </c>
      <c r="CA10" s="207">
        <f t="shared" si="10"/>
        <v>0</v>
      </c>
      <c r="CB10" s="258">
        <f t="shared" si="11"/>
        <v>0</v>
      </c>
      <c r="CC10" s="262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</row>
    <row r="11" spans="1:95" s="17" customFormat="1" ht="15.75" x14ac:dyDescent="0.2">
      <c r="A11" s="18">
        <v>3</v>
      </c>
      <c r="B11" s="129"/>
      <c r="C11" s="110"/>
      <c r="D11" s="122"/>
      <c r="E11" s="122"/>
      <c r="F11" s="122"/>
      <c r="G11" s="122"/>
      <c r="H11" s="122"/>
      <c r="I11" s="167"/>
      <c r="J11" s="41"/>
      <c r="K11" s="168"/>
      <c r="L11" s="167"/>
      <c r="M11" s="41"/>
      <c r="N11" s="168"/>
      <c r="O11" s="167"/>
      <c r="P11" s="41"/>
      <c r="Q11" s="168"/>
      <c r="R11" s="167"/>
      <c r="S11" s="41"/>
      <c r="T11" s="168"/>
      <c r="U11" s="167"/>
      <c r="V11" s="41"/>
      <c r="W11" s="168"/>
      <c r="X11" s="211">
        <f t="shared" si="0"/>
        <v>0</v>
      </c>
      <c r="Y11" s="212">
        <f t="shared" si="1"/>
        <v>0</v>
      </c>
      <c r="Z11" s="213">
        <f t="shared" si="2"/>
        <v>0</v>
      </c>
      <c r="AA11" s="220"/>
      <c r="AB11" s="42"/>
      <c r="AC11" s="221"/>
      <c r="AD11" s="220"/>
      <c r="AE11" s="43"/>
      <c r="AF11" s="221"/>
      <c r="AG11" s="220"/>
      <c r="AH11" s="43"/>
      <c r="AI11" s="221"/>
      <c r="AJ11" s="220"/>
      <c r="AK11" s="43"/>
      <c r="AL11" s="221"/>
      <c r="AM11" s="220"/>
      <c r="AN11" s="43"/>
      <c r="AO11" s="221"/>
      <c r="AP11" s="239">
        <f t="shared" si="3"/>
        <v>0</v>
      </c>
      <c r="AQ11" s="240">
        <f t="shared" si="4"/>
        <v>0</v>
      </c>
      <c r="AR11" s="240">
        <f t="shared" si="5"/>
        <v>0</v>
      </c>
      <c r="AS11" s="220"/>
      <c r="AT11" s="42"/>
      <c r="AU11" s="221"/>
      <c r="AV11" s="220"/>
      <c r="AW11" s="43"/>
      <c r="AX11" s="221"/>
      <c r="AY11" s="220"/>
      <c r="AZ11" s="43"/>
      <c r="BA11" s="221"/>
      <c r="BB11" s="220"/>
      <c r="BC11" s="43"/>
      <c r="BD11" s="221"/>
      <c r="BE11" s="220"/>
      <c r="BF11" s="43"/>
      <c r="BG11" s="221"/>
      <c r="BH11" s="257">
        <f t="shared" si="6"/>
        <v>0</v>
      </c>
      <c r="BI11" s="207">
        <f t="shared" si="7"/>
        <v>0</v>
      </c>
      <c r="BJ11" s="258">
        <f t="shared" si="8"/>
        <v>0</v>
      </c>
      <c r="BK11" s="220"/>
      <c r="BL11" s="42"/>
      <c r="BM11" s="221"/>
      <c r="BN11" s="220"/>
      <c r="BO11" s="43"/>
      <c r="BP11" s="221"/>
      <c r="BQ11" s="220"/>
      <c r="BR11" s="43"/>
      <c r="BS11" s="221"/>
      <c r="BT11" s="220"/>
      <c r="BU11" s="43"/>
      <c r="BV11" s="221"/>
      <c r="BW11" s="220"/>
      <c r="BX11" s="43"/>
      <c r="BY11" s="221"/>
      <c r="BZ11" s="257">
        <f t="shared" si="9"/>
        <v>0</v>
      </c>
      <c r="CA11" s="207">
        <f t="shared" si="10"/>
        <v>0</v>
      </c>
      <c r="CB11" s="258">
        <f t="shared" si="11"/>
        <v>0</v>
      </c>
      <c r="CC11" s="262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</row>
    <row r="12" spans="1:95" s="17" customFormat="1" ht="15.75" x14ac:dyDescent="0.2">
      <c r="A12" s="15">
        <v>4</v>
      </c>
      <c r="B12" s="129"/>
      <c r="C12" s="110"/>
      <c r="D12" s="122"/>
      <c r="E12" s="122"/>
      <c r="F12" s="122"/>
      <c r="G12" s="122"/>
      <c r="H12" s="122"/>
      <c r="I12" s="167"/>
      <c r="J12" s="41"/>
      <c r="K12" s="168"/>
      <c r="L12" s="167"/>
      <c r="M12" s="41"/>
      <c r="N12" s="168"/>
      <c r="O12" s="167"/>
      <c r="P12" s="41"/>
      <c r="Q12" s="168"/>
      <c r="R12" s="167"/>
      <c r="S12" s="41"/>
      <c r="T12" s="168"/>
      <c r="U12" s="167"/>
      <c r="V12" s="41"/>
      <c r="W12" s="168"/>
      <c r="X12" s="211">
        <f t="shared" si="0"/>
        <v>0</v>
      </c>
      <c r="Y12" s="212">
        <f t="shared" si="1"/>
        <v>0</v>
      </c>
      <c r="Z12" s="213">
        <f t="shared" si="2"/>
        <v>0</v>
      </c>
      <c r="AA12" s="220"/>
      <c r="AB12" s="42"/>
      <c r="AC12" s="221"/>
      <c r="AD12" s="220"/>
      <c r="AE12" s="43"/>
      <c r="AF12" s="221"/>
      <c r="AG12" s="220"/>
      <c r="AH12" s="43"/>
      <c r="AI12" s="221"/>
      <c r="AJ12" s="220"/>
      <c r="AK12" s="43"/>
      <c r="AL12" s="221"/>
      <c r="AM12" s="220"/>
      <c r="AN12" s="43"/>
      <c r="AO12" s="221"/>
      <c r="AP12" s="239">
        <f t="shared" si="3"/>
        <v>0</v>
      </c>
      <c r="AQ12" s="240">
        <f t="shared" si="4"/>
        <v>0</v>
      </c>
      <c r="AR12" s="240">
        <f t="shared" si="5"/>
        <v>0</v>
      </c>
      <c r="AS12" s="220"/>
      <c r="AT12" s="42"/>
      <c r="AU12" s="221"/>
      <c r="AV12" s="220"/>
      <c r="AW12" s="43"/>
      <c r="AX12" s="221"/>
      <c r="AY12" s="220"/>
      <c r="AZ12" s="43"/>
      <c r="BA12" s="221"/>
      <c r="BB12" s="220"/>
      <c r="BC12" s="43"/>
      <c r="BD12" s="221"/>
      <c r="BE12" s="220"/>
      <c r="BF12" s="43"/>
      <c r="BG12" s="221"/>
      <c r="BH12" s="257">
        <f t="shared" si="6"/>
        <v>0</v>
      </c>
      <c r="BI12" s="207">
        <f t="shared" si="7"/>
        <v>0</v>
      </c>
      <c r="BJ12" s="258">
        <f t="shared" si="8"/>
        <v>0</v>
      </c>
      <c r="BK12" s="220"/>
      <c r="BL12" s="42"/>
      <c r="BM12" s="221"/>
      <c r="BN12" s="220"/>
      <c r="BO12" s="43"/>
      <c r="BP12" s="221"/>
      <c r="BQ12" s="220"/>
      <c r="BR12" s="43"/>
      <c r="BS12" s="221"/>
      <c r="BT12" s="220"/>
      <c r="BU12" s="43"/>
      <c r="BV12" s="221"/>
      <c r="BW12" s="220"/>
      <c r="BX12" s="43"/>
      <c r="BY12" s="221"/>
      <c r="BZ12" s="257">
        <f t="shared" si="9"/>
        <v>0</v>
      </c>
      <c r="CA12" s="207">
        <f t="shared" si="10"/>
        <v>0</v>
      </c>
      <c r="CB12" s="258">
        <f t="shared" si="11"/>
        <v>0</v>
      </c>
      <c r="CC12" s="262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</row>
    <row r="13" spans="1:95" s="17" customFormat="1" ht="15.75" x14ac:dyDescent="0.2">
      <c r="A13" s="15">
        <v>5</v>
      </c>
      <c r="B13" s="129"/>
      <c r="C13" s="110"/>
      <c r="D13" s="122"/>
      <c r="E13" s="122"/>
      <c r="F13" s="122"/>
      <c r="G13" s="122"/>
      <c r="H13" s="122"/>
      <c r="I13" s="167"/>
      <c r="J13" s="41"/>
      <c r="K13" s="168"/>
      <c r="L13" s="167"/>
      <c r="M13" s="41"/>
      <c r="N13" s="168"/>
      <c r="O13" s="167"/>
      <c r="P13" s="41"/>
      <c r="Q13" s="168"/>
      <c r="R13" s="167"/>
      <c r="S13" s="41"/>
      <c r="T13" s="168"/>
      <c r="U13" s="167"/>
      <c r="V13" s="41"/>
      <c r="W13" s="168"/>
      <c r="X13" s="211">
        <f t="shared" si="0"/>
        <v>0</v>
      </c>
      <c r="Y13" s="212">
        <f t="shared" si="1"/>
        <v>0</v>
      </c>
      <c r="Z13" s="213">
        <f t="shared" si="2"/>
        <v>0</v>
      </c>
      <c r="AA13" s="220"/>
      <c r="AB13" s="42"/>
      <c r="AC13" s="221"/>
      <c r="AD13" s="220"/>
      <c r="AE13" s="43"/>
      <c r="AF13" s="221"/>
      <c r="AG13" s="220"/>
      <c r="AH13" s="43"/>
      <c r="AI13" s="221"/>
      <c r="AJ13" s="220"/>
      <c r="AK13" s="43"/>
      <c r="AL13" s="221"/>
      <c r="AM13" s="220"/>
      <c r="AN13" s="43"/>
      <c r="AO13" s="221"/>
      <c r="AP13" s="239">
        <f t="shared" si="3"/>
        <v>0</v>
      </c>
      <c r="AQ13" s="240">
        <f t="shared" si="4"/>
        <v>0</v>
      </c>
      <c r="AR13" s="240">
        <f t="shared" si="5"/>
        <v>0</v>
      </c>
      <c r="AS13" s="220"/>
      <c r="AT13" s="42"/>
      <c r="AU13" s="221"/>
      <c r="AV13" s="220"/>
      <c r="AW13" s="43"/>
      <c r="AX13" s="221"/>
      <c r="AY13" s="220"/>
      <c r="AZ13" s="43"/>
      <c r="BA13" s="221"/>
      <c r="BB13" s="220"/>
      <c r="BC13" s="43"/>
      <c r="BD13" s="221"/>
      <c r="BE13" s="220"/>
      <c r="BF13" s="43"/>
      <c r="BG13" s="221"/>
      <c r="BH13" s="257">
        <f t="shared" si="6"/>
        <v>0</v>
      </c>
      <c r="BI13" s="207">
        <f t="shared" si="7"/>
        <v>0</v>
      </c>
      <c r="BJ13" s="258">
        <f t="shared" si="8"/>
        <v>0</v>
      </c>
      <c r="BK13" s="220"/>
      <c r="BL13" s="42"/>
      <c r="BM13" s="221"/>
      <c r="BN13" s="220"/>
      <c r="BO13" s="43"/>
      <c r="BP13" s="221"/>
      <c r="BQ13" s="220"/>
      <c r="BR13" s="43"/>
      <c r="BS13" s="221"/>
      <c r="BT13" s="220"/>
      <c r="BU13" s="43"/>
      <c r="BV13" s="221"/>
      <c r="BW13" s="220"/>
      <c r="BX13" s="43"/>
      <c r="BY13" s="221"/>
      <c r="BZ13" s="257">
        <f t="shared" si="9"/>
        <v>0</v>
      </c>
      <c r="CA13" s="207">
        <f t="shared" si="10"/>
        <v>0</v>
      </c>
      <c r="CB13" s="258">
        <f t="shared" si="11"/>
        <v>0</v>
      </c>
      <c r="CC13" s="262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</row>
    <row r="14" spans="1:95" s="17" customFormat="1" ht="15.75" x14ac:dyDescent="0.2">
      <c r="A14" s="15">
        <v>6</v>
      </c>
      <c r="B14" s="129"/>
      <c r="C14" s="110"/>
      <c r="D14" s="122"/>
      <c r="E14" s="122"/>
      <c r="F14" s="122"/>
      <c r="G14" s="122"/>
      <c r="H14" s="122"/>
      <c r="I14" s="167"/>
      <c r="J14" s="41"/>
      <c r="K14" s="168"/>
      <c r="L14" s="167"/>
      <c r="M14" s="41"/>
      <c r="N14" s="168"/>
      <c r="O14" s="167"/>
      <c r="P14" s="41"/>
      <c r="Q14" s="168"/>
      <c r="R14" s="167"/>
      <c r="S14" s="41"/>
      <c r="T14" s="168"/>
      <c r="U14" s="167"/>
      <c r="V14" s="41"/>
      <c r="W14" s="168"/>
      <c r="X14" s="211">
        <f t="shared" si="0"/>
        <v>0</v>
      </c>
      <c r="Y14" s="212">
        <f t="shared" si="1"/>
        <v>0</v>
      </c>
      <c r="Z14" s="213">
        <f t="shared" si="2"/>
        <v>0</v>
      </c>
      <c r="AA14" s="220"/>
      <c r="AB14" s="42"/>
      <c r="AC14" s="221"/>
      <c r="AD14" s="220"/>
      <c r="AE14" s="43"/>
      <c r="AF14" s="221"/>
      <c r="AG14" s="220"/>
      <c r="AH14" s="43"/>
      <c r="AI14" s="221"/>
      <c r="AJ14" s="220"/>
      <c r="AK14" s="43"/>
      <c r="AL14" s="221"/>
      <c r="AM14" s="220"/>
      <c r="AN14" s="43"/>
      <c r="AO14" s="221"/>
      <c r="AP14" s="239">
        <f t="shared" si="3"/>
        <v>0</v>
      </c>
      <c r="AQ14" s="240">
        <f t="shared" si="4"/>
        <v>0</v>
      </c>
      <c r="AR14" s="240">
        <f t="shared" si="5"/>
        <v>0</v>
      </c>
      <c r="AS14" s="220"/>
      <c r="AT14" s="42"/>
      <c r="AU14" s="221"/>
      <c r="AV14" s="220"/>
      <c r="AW14" s="43"/>
      <c r="AX14" s="221"/>
      <c r="AY14" s="220"/>
      <c r="AZ14" s="43"/>
      <c r="BA14" s="221"/>
      <c r="BB14" s="220"/>
      <c r="BC14" s="43"/>
      <c r="BD14" s="221"/>
      <c r="BE14" s="220"/>
      <c r="BF14" s="43"/>
      <c r="BG14" s="221"/>
      <c r="BH14" s="257">
        <f t="shared" si="6"/>
        <v>0</v>
      </c>
      <c r="BI14" s="207">
        <f t="shared" si="7"/>
        <v>0</v>
      </c>
      <c r="BJ14" s="258">
        <f t="shared" si="8"/>
        <v>0</v>
      </c>
      <c r="BK14" s="220"/>
      <c r="BL14" s="42"/>
      <c r="BM14" s="221"/>
      <c r="BN14" s="220"/>
      <c r="BO14" s="43"/>
      <c r="BP14" s="221"/>
      <c r="BQ14" s="220"/>
      <c r="BR14" s="43"/>
      <c r="BS14" s="221"/>
      <c r="BT14" s="220"/>
      <c r="BU14" s="43"/>
      <c r="BV14" s="221"/>
      <c r="BW14" s="220"/>
      <c r="BX14" s="43"/>
      <c r="BY14" s="221"/>
      <c r="BZ14" s="257">
        <f t="shared" si="9"/>
        <v>0</v>
      </c>
      <c r="CA14" s="207">
        <f t="shared" si="10"/>
        <v>0</v>
      </c>
      <c r="CB14" s="258">
        <f t="shared" si="11"/>
        <v>0</v>
      </c>
      <c r="CC14" s="262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</row>
    <row r="15" spans="1:95" s="17" customFormat="1" ht="15.75" x14ac:dyDescent="0.2">
      <c r="A15" s="18">
        <v>7</v>
      </c>
      <c r="B15" s="129"/>
      <c r="C15" s="110"/>
      <c r="D15" s="122"/>
      <c r="E15" s="122"/>
      <c r="F15" s="122"/>
      <c r="G15" s="122"/>
      <c r="H15" s="122"/>
      <c r="I15" s="167"/>
      <c r="J15" s="41"/>
      <c r="K15" s="168"/>
      <c r="L15" s="167"/>
      <c r="M15" s="41"/>
      <c r="N15" s="168"/>
      <c r="O15" s="167"/>
      <c r="P15" s="41"/>
      <c r="Q15" s="168"/>
      <c r="R15" s="167"/>
      <c r="S15" s="41"/>
      <c r="T15" s="168"/>
      <c r="U15" s="167"/>
      <c r="V15" s="41"/>
      <c r="W15" s="168"/>
      <c r="X15" s="211">
        <f t="shared" si="0"/>
        <v>0</v>
      </c>
      <c r="Y15" s="212">
        <f t="shared" si="1"/>
        <v>0</v>
      </c>
      <c r="Z15" s="213">
        <f t="shared" si="2"/>
        <v>0</v>
      </c>
      <c r="AA15" s="220"/>
      <c r="AB15" s="42"/>
      <c r="AC15" s="221"/>
      <c r="AD15" s="220"/>
      <c r="AE15" s="43"/>
      <c r="AF15" s="221"/>
      <c r="AG15" s="220"/>
      <c r="AH15" s="43"/>
      <c r="AI15" s="221"/>
      <c r="AJ15" s="220"/>
      <c r="AK15" s="43"/>
      <c r="AL15" s="221"/>
      <c r="AM15" s="220"/>
      <c r="AN15" s="43"/>
      <c r="AO15" s="221"/>
      <c r="AP15" s="239">
        <f t="shared" si="3"/>
        <v>0</v>
      </c>
      <c r="AQ15" s="240">
        <f t="shared" si="4"/>
        <v>0</v>
      </c>
      <c r="AR15" s="240">
        <f t="shared" si="5"/>
        <v>0</v>
      </c>
      <c r="AS15" s="220"/>
      <c r="AT15" s="42"/>
      <c r="AU15" s="221"/>
      <c r="AV15" s="220"/>
      <c r="AW15" s="43"/>
      <c r="AX15" s="221"/>
      <c r="AY15" s="220"/>
      <c r="AZ15" s="43"/>
      <c r="BA15" s="221"/>
      <c r="BB15" s="220"/>
      <c r="BC15" s="43"/>
      <c r="BD15" s="221"/>
      <c r="BE15" s="220"/>
      <c r="BF15" s="43"/>
      <c r="BG15" s="221"/>
      <c r="BH15" s="257">
        <f t="shared" si="6"/>
        <v>0</v>
      </c>
      <c r="BI15" s="207">
        <f t="shared" si="7"/>
        <v>0</v>
      </c>
      <c r="BJ15" s="258">
        <f t="shared" si="8"/>
        <v>0</v>
      </c>
      <c r="BK15" s="220"/>
      <c r="BL15" s="42"/>
      <c r="BM15" s="221"/>
      <c r="BN15" s="220"/>
      <c r="BO15" s="43"/>
      <c r="BP15" s="221"/>
      <c r="BQ15" s="220"/>
      <c r="BR15" s="43"/>
      <c r="BS15" s="221"/>
      <c r="BT15" s="220"/>
      <c r="BU15" s="43"/>
      <c r="BV15" s="221"/>
      <c r="BW15" s="220"/>
      <c r="BX15" s="43"/>
      <c r="BY15" s="221"/>
      <c r="BZ15" s="257">
        <f t="shared" si="9"/>
        <v>0</v>
      </c>
      <c r="CA15" s="207">
        <f t="shared" si="10"/>
        <v>0</v>
      </c>
      <c r="CB15" s="258">
        <f t="shared" si="11"/>
        <v>0</v>
      </c>
      <c r="CC15" s="262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</row>
    <row r="16" spans="1:95" s="17" customFormat="1" ht="15.75" x14ac:dyDescent="0.2">
      <c r="A16" s="15">
        <v>8</v>
      </c>
      <c r="B16" s="129"/>
      <c r="C16" s="110"/>
      <c r="D16" s="132"/>
      <c r="E16" s="132"/>
      <c r="F16" s="132"/>
      <c r="G16" s="132"/>
      <c r="H16" s="132"/>
      <c r="I16" s="167"/>
      <c r="J16" s="41"/>
      <c r="K16" s="168"/>
      <c r="L16" s="167"/>
      <c r="M16" s="41"/>
      <c r="N16" s="168"/>
      <c r="O16" s="167"/>
      <c r="P16" s="41"/>
      <c r="Q16" s="168"/>
      <c r="R16" s="167"/>
      <c r="S16" s="41"/>
      <c r="T16" s="168"/>
      <c r="U16" s="167"/>
      <c r="V16" s="41"/>
      <c r="W16" s="168"/>
      <c r="X16" s="211">
        <f t="shared" si="0"/>
        <v>0</v>
      </c>
      <c r="Y16" s="212">
        <f t="shared" si="1"/>
        <v>0</v>
      </c>
      <c r="Z16" s="213">
        <f t="shared" si="2"/>
        <v>0</v>
      </c>
      <c r="AA16" s="220"/>
      <c r="AB16" s="42"/>
      <c r="AC16" s="221"/>
      <c r="AD16" s="220"/>
      <c r="AE16" s="43"/>
      <c r="AF16" s="221"/>
      <c r="AG16" s="220"/>
      <c r="AH16" s="43"/>
      <c r="AI16" s="221"/>
      <c r="AJ16" s="220"/>
      <c r="AK16" s="43"/>
      <c r="AL16" s="221"/>
      <c r="AM16" s="220"/>
      <c r="AN16" s="43"/>
      <c r="AO16" s="221"/>
      <c r="AP16" s="239">
        <f t="shared" si="3"/>
        <v>0</v>
      </c>
      <c r="AQ16" s="240">
        <f t="shared" si="4"/>
        <v>0</v>
      </c>
      <c r="AR16" s="240">
        <f t="shared" si="5"/>
        <v>0</v>
      </c>
      <c r="AS16" s="220"/>
      <c r="AT16" s="42"/>
      <c r="AU16" s="221"/>
      <c r="AV16" s="220"/>
      <c r="AW16" s="43"/>
      <c r="AX16" s="221"/>
      <c r="AY16" s="220"/>
      <c r="AZ16" s="43"/>
      <c r="BA16" s="221"/>
      <c r="BB16" s="220"/>
      <c r="BC16" s="43"/>
      <c r="BD16" s="221"/>
      <c r="BE16" s="220"/>
      <c r="BF16" s="43"/>
      <c r="BG16" s="221"/>
      <c r="BH16" s="257">
        <f t="shared" si="6"/>
        <v>0</v>
      </c>
      <c r="BI16" s="207">
        <f t="shared" si="7"/>
        <v>0</v>
      </c>
      <c r="BJ16" s="258">
        <f t="shared" si="8"/>
        <v>0</v>
      </c>
      <c r="BK16" s="220"/>
      <c r="BL16" s="42"/>
      <c r="BM16" s="221"/>
      <c r="BN16" s="220"/>
      <c r="BO16" s="43"/>
      <c r="BP16" s="221"/>
      <c r="BQ16" s="220"/>
      <c r="BR16" s="43"/>
      <c r="BS16" s="221"/>
      <c r="BT16" s="220"/>
      <c r="BU16" s="43"/>
      <c r="BV16" s="221"/>
      <c r="BW16" s="220"/>
      <c r="BX16" s="43"/>
      <c r="BY16" s="221"/>
      <c r="BZ16" s="257">
        <f t="shared" si="9"/>
        <v>0</v>
      </c>
      <c r="CA16" s="207">
        <f t="shared" si="10"/>
        <v>0</v>
      </c>
      <c r="CB16" s="258">
        <f t="shared" si="11"/>
        <v>0</v>
      </c>
      <c r="CC16" s="262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</row>
    <row r="17" spans="1:95" s="17" customFormat="1" ht="15.75" x14ac:dyDescent="0.2">
      <c r="A17" s="15">
        <v>9</v>
      </c>
      <c r="B17" s="129"/>
      <c r="C17" s="110"/>
      <c r="D17" s="121"/>
      <c r="E17" s="121"/>
      <c r="F17" s="121"/>
      <c r="G17" s="121"/>
      <c r="H17" s="121"/>
      <c r="I17" s="167"/>
      <c r="J17" s="41"/>
      <c r="K17" s="168"/>
      <c r="L17" s="167"/>
      <c r="M17" s="41"/>
      <c r="N17" s="168"/>
      <c r="O17" s="167"/>
      <c r="P17" s="41"/>
      <c r="Q17" s="168"/>
      <c r="R17" s="167"/>
      <c r="S17" s="41"/>
      <c r="T17" s="168"/>
      <c r="U17" s="167"/>
      <c r="V17" s="41"/>
      <c r="W17" s="168"/>
      <c r="X17" s="211">
        <f t="shared" si="0"/>
        <v>0</v>
      </c>
      <c r="Y17" s="212">
        <f t="shared" si="1"/>
        <v>0</v>
      </c>
      <c r="Z17" s="213">
        <f t="shared" si="2"/>
        <v>0</v>
      </c>
      <c r="AA17" s="220"/>
      <c r="AB17" s="42"/>
      <c r="AC17" s="221"/>
      <c r="AD17" s="220"/>
      <c r="AE17" s="43"/>
      <c r="AF17" s="221"/>
      <c r="AG17" s="220"/>
      <c r="AH17" s="43"/>
      <c r="AI17" s="221"/>
      <c r="AJ17" s="220"/>
      <c r="AK17" s="43"/>
      <c r="AL17" s="221"/>
      <c r="AM17" s="220"/>
      <c r="AN17" s="43"/>
      <c r="AO17" s="221"/>
      <c r="AP17" s="239">
        <f t="shared" si="3"/>
        <v>0</v>
      </c>
      <c r="AQ17" s="240">
        <f t="shared" si="4"/>
        <v>0</v>
      </c>
      <c r="AR17" s="240">
        <f t="shared" si="5"/>
        <v>0</v>
      </c>
      <c r="AS17" s="220"/>
      <c r="AT17" s="42"/>
      <c r="AU17" s="221"/>
      <c r="AV17" s="220"/>
      <c r="AW17" s="43"/>
      <c r="AX17" s="221"/>
      <c r="AY17" s="220"/>
      <c r="AZ17" s="43"/>
      <c r="BA17" s="221"/>
      <c r="BB17" s="220"/>
      <c r="BC17" s="43"/>
      <c r="BD17" s="221"/>
      <c r="BE17" s="220"/>
      <c r="BF17" s="43"/>
      <c r="BG17" s="221"/>
      <c r="BH17" s="257">
        <f t="shared" si="6"/>
        <v>0</v>
      </c>
      <c r="BI17" s="207">
        <f t="shared" si="7"/>
        <v>0</v>
      </c>
      <c r="BJ17" s="258">
        <f t="shared" si="8"/>
        <v>0</v>
      </c>
      <c r="BK17" s="220"/>
      <c r="BL17" s="42"/>
      <c r="BM17" s="221"/>
      <c r="BN17" s="220"/>
      <c r="BO17" s="43"/>
      <c r="BP17" s="221"/>
      <c r="BQ17" s="220"/>
      <c r="BR17" s="43"/>
      <c r="BS17" s="221"/>
      <c r="BT17" s="220"/>
      <c r="BU17" s="43"/>
      <c r="BV17" s="221"/>
      <c r="BW17" s="220"/>
      <c r="BX17" s="43"/>
      <c r="BY17" s="221"/>
      <c r="BZ17" s="257">
        <f t="shared" si="9"/>
        <v>0</v>
      </c>
      <c r="CA17" s="207">
        <f t="shared" si="10"/>
        <v>0</v>
      </c>
      <c r="CB17" s="258">
        <f t="shared" si="11"/>
        <v>0</v>
      </c>
      <c r="CC17" s="262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</row>
    <row r="18" spans="1:95" s="17" customFormat="1" ht="15.75" x14ac:dyDescent="0.2">
      <c r="A18" s="15">
        <v>10</v>
      </c>
      <c r="B18" s="129"/>
      <c r="C18" s="110"/>
      <c r="D18" s="121"/>
      <c r="E18" s="121"/>
      <c r="F18" s="121"/>
      <c r="G18" s="121"/>
      <c r="H18" s="121"/>
      <c r="I18" s="167"/>
      <c r="J18" s="41"/>
      <c r="K18" s="168"/>
      <c r="L18" s="167"/>
      <c r="M18" s="41"/>
      <c r="N18" s="168"/>
      <c r="O18" s="167"/>
      <c r="P18" s="41"/>
      <c r="Q18" s="168"/>
      <c r="R18" s="167"/>
      <c r="S18" s="41"/>
      <c r="T18" s="168"/>
      <c r="U18" s="167"/>
      <c r="V18" s="41"/>
      <c r="W18" s="168"/>
      <c r="X18" s="211">
        <f t="shared" si="0"/>
        <v>0</v>
      </c>
      <c r="Y18" s="212">
        <f t="shared" si="1"/>
        <v>0</v>
      </c>
      <c r="Z18" s="213">
        <f t="shared" si="2"/>
        <v>0</v>
      </c>
      <c r="AA18" s="220"/>
      <c r="AB18" s="42"/>
      <c r="AC18" s="221"/>
      <c r="AD18" s="220"/>
      <c r="AE18" s="43"/>
      <c r="AF18" s="221"/>
      <c r="AG18" s="220"/>
      <c r="AH18" s="43"/>
      <c r="AI18" s="221"/>
      <c r="AJ18" s="220"/>
      <c r="AK18" s="43"/>
      <c r="AL18" s="221"/>
      <c r="AM18" s="220"/>
      <c r="AN18" s="43"/>
      <c r="AO18" s="221"/>
      <c r="AP18" s="239">
        <f t="shared" si="3"/>
        <v>0</v>
      </c>
      <c r="AQ18" s="240">
        <f t="shared" si="4"/>
        <v>0</v>
      </c>
      <c r="AR18" s="240">
        <f t="shared" si="5"/>
        <v>0</v>
      </c>
      <c r="AS18" s="220"/>
      <c r="AT18" s="42"/>
      <c r="AU18" s="221"/>
      <c r="AV18" s="220"/>
      <c r="AW18" s="43"/>
      <c r="AX18" s="221"/>
      <c r="AY18" s="220"/>
      <c r="AZ18" s="43"/>
      <c r="BA18" s="221"/>
      <c r="BB18" s="220"/>
      <c r="BC18" s="43"/>
      <c r="BD18" s="221"/>
      <c r="BE18" s="220"/>
      <c r="BF18" s="43"/>
      <c r="BG18" s="221"/>
      <c r="BH18" s="257">
        <f t="shared" si="6"/>
        <v>0</v>
      </c>
      <c r="BI18" s="207">
        <f t="shared" si="7"/>
        <v>0</v>
      </c>
      <c r="BJ18" s="258">
        <f t="shared" si="8"/>
        <v>0</v>
      </c>
      <c r="BK18" s="220"/>
      <c r="BL18" s="42"/>
      <c r="BM18" s="221"/>
      <c r="BN18" s="220"/>
      <c r="BO18" s="43"/>
      <c r="BP18" s="221"/>
      <c r="BQ18" s="220"/>
      <c r="BR18" s="43"/>
      <c r="BS18" s="221"/>
      <c r="BT18" s="220"/>
      <c r="BU18" s="43"/>
      <c r="BV18" s="221"/>
      <c r="BW18" s="220"/>
      <c r="BX18" s="43"/>
      <c r="BY18" s="221"/>
      <c r="BZ18" s="257">
        <f t="shared" si="9"/>
        <v>0</v>
      </c>
      <c r="CA18" s="207">
        <f t="shared" si="10"/>
        <v>0</v>
      </c>
      <c r="CB18" s="258">
        <f t="shared" si="11"/>
        <v>0</v>
      </c>
      <c r="CC18" s="262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</row>
    <row r="19" spans="1:95" s="17" customFormat="1" ht="15.75" x14ac:dyDescent="0.2">
      <c r="A19" s="18">
        <v>11</v>
      </c>
      <c r="B19" s="129"/>
      <c r="C19" s="110"/>
      <c r="D19" s="121"/>
      <c r="E19" s="121"/>
      <c r="F19" s="121"/>
      <c r="G19" s="121"/>
      <c r="H19" s="121"/>
      <c r="I19" s="169"/>
      <c r="J19" s="184"/>
      <c r="K19" s="185"/>
      <c r="L19" s="169"/>
      <c r="M19" s="184"/>
      <c r="N19" s="185"/>
      <c r="O19" s="169"/>
      <c r="P19" s="184"/>
      <c r="Q19" s="185"/>
      <c r="R19" s="169"/>
      <c r="S19" s="184"/>
      <c r="T19" s="185"/>
      <c r="U19" s="169"/>
      <c r="V19" s="184"/>
      <c r="W19" s="185"/>
      <c r="X19" s="211">
        <f t="shared" si="0"/>
        <v>0</v>
      </c>
      <c r="Y19" s="212">
        <f t="shared" si="1"/>
        <v>0</v>
      </c>
      <c r="Z19" s="213">
        <f t="shared" si="2"/>
        <v>0</v>
      </c>
      <c r="AA19" s="222"/>
      <c r="AB19" s="116"/>
      <c r="AC19" s="223"/>
      <c r="AD19" s="222"/>
      <c r="AE19" s="117"/>
      <c r="AF19" s="223"/>
      <c r="AG19" s="222"/>
      <c r="AH19" s="117"/>
      <c r="AI19" s="223"/>
      <c r="AJ19" s="222"/>
      <c r="AK19" s="117"/>
      <c r="AL19" s="223"/>
      <c r="AM19" s="222"/>
      <c r="AN19" s="117"/>
      <c r="AO19" s="223"/>
      <c r="AP19" s="239">
        <f t="shared" si="3"/>
        <v>0</v>
      </c>
      <c r="AQ19" s="240">
        <f t="shared" si="4"/>
        <v>0</v>
      </c>
      <c r="AR19" s="240">
        <f t="shared" si="5"/>
        <v>0</v>
      </c>
      <c r="AS19" s="222"/>
      <c r="AT19" s="116"/>
      <c r="AU19" s="223"/>
      <c r="AV19" s="222"/>
      <c r="AW19" s="117"/>
      <c r="AX19" s="223"/>
      <c r="AY19" s="222"/>
      <c r="AZ19" s="117"/>
      <c r="BA19" s="223"/>
      <c r="BB19" s="222"/>
      <c r="BC19" s="117"/>
      <c r="BD19" s="223"/>
      <c r="BE19" s="222"/>
      <c r="BF19" s="117"/>
      <c r="BG19" s="223"/>
      <c r="BH19" s="257">
        <f t="shared" si="6"/>
        <v>0</v>
      </c>
      <c r="BI19" s="207">
        <f t="shared" si="7"/>
        <v>0</v>
      </c>
      <c r="BJ19" s="258">
        <f t="shared" si="8"/>
        <v>0</v>
      </c>
      <c r="BK19" s="222"/>
      <c r="BL19" s="116"/>
      <c r="BM19" s="223"/>
      <c r="BN19" s="222"/>
      <c r="BO19" s="117"/>
      <c r="BP19" s="223"/>
      <c r="BQ19" s="222"/>
      <c r="BR19" s="117"/>
      <c r="BS19" s="223"/>
      <c r="BT19" s="222"/>
      <c r="BU19" s="117"/>
      <c r="BV19" s="223"/>
      <c r="BW19" s="222"/>
      <c r="BX19" s="117"/>
      <c r="BY19" s="223"/>
      <c r="BZ19" s="257">
        <f t="shared" si="9"/>
        <v>0</v>
      </c>
      <c r="CA19" s="207">
        <f t="shared" si="10"/>
        <v>0</v>
      </c>
      <c r="CB19" s="258">
        <f t="shared" si="11"/>
        <v>0</v>
      </c>
      <c r="CC19" s="262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</row>
    <row r="20" spans="1:95" s="17" customFormat="1" ht="15.75" x14ac:dyDescent="0.2">
      <c r="A20" s="15">
        <v>12</v>
      </c>
      <c r="B20" s="129"/>
      <c r="C20" s="110"/>
      <c r="D20" s="121"/>
      <c r="E20" s="121"/>
      <c r="F20" s="121"/>
      <c r="G20" s="121"/>
      <c r="H20" s="121"/>
      <c r="I20" s="167"/>
      <c r="J20" s="41"/>
      <c r="K20" s="168"/>
      <c r="L20" s="167"/>
      <c r="M20" s="41"/>
      <c r="N20" s="168"/>
      <c r="O20" s="167"/>
      <c r="P20" s="41"/>
      <c r="Q20" s="168"/>
      <c r="R20" s="167"/>
      <c r="S20" s="41"/>
      <c r="T20" s="168"/>
      <c r="U20" s="167"/>
      <c r="V20" s="41"/>
      <c r="W20" s="168"/>
      <c r="X20" s="211">
        <f t="shared" si="0"/>
        <v>0</v>
      </c>
      <c r="Y20" s="212">
        <f t="shared" si="1"/>
        <v>0</v>
      </c>
      <c r="Z20" s="213">
        <f t="shared" si="2"/>
        <v>0</v>
      </c>
      <c r="AA20" s="220"/>
      <c r="AB20" s="42"/>
      <c r="AC20" s="221"/>
      <c r="AD20" s="220"/>
      <c r="AE20" s="43"/>
      <c r="AF20" s="221"/>
      <c r="AG20" s="220"/>
      <c r="AH20" s="43"/>
      <c r="AI20" s="221"/>
      <c r="AJ20" s="220"/>
      <c r="AK20" s="43"/>
      <c r="AL20" s="221"/>
      <c r="AM20" s="220"/>
      <c r="AN20" s="43"/>
      <c r="AO20" s="221"/>
      <c r="AP20" s="239">
        <f t="shared" si="3"/>
        <v>0</v>
      </c>
      <c r="AQ20" s="240">
        <f t="shared" si="4"/>
        <v>0</v>
      </c>
      <c r="AR20" s="240">
        <f t="shared" si="5"/>
        <v>0</v>
      </c>
      <c r="AS20" s="220"/>
      <c r="AT20" s="42"/>
      <c r="AU20" s="221"/>
      <c r="AV20" s="220"/>
      <c r="AW20" s="43"/>
      <c r="AX20" s="221"/>
      <c r="AY20" s="220"/>
      <c r="AZ20" s="43"/>
      <c r="BA20" s="221"/>
      <c r="BB20" s="220"/>
      <c r="BC20" s="43"/>
      <c r="BD20" s="221"/>
      <c r="BE20" s="220"/>
      <c r="BF20" s="43"/>
      <c r="BG20" s="221"/>
      <c r="BH20" s="257">
        <f t="shared" si="6"/>
        <v>0</v>
      </c>
      <c r="BI20" s="207">
        <f t="shared" si="7"/>
        <v>0</v>
      </c>
      <c r="BJ20" s="258">
        <f t="shared" si="8"/>
        <v>0</v>
      </c>
      <c r="BK20" s="220"/>
      <c r="BL20" s="42"/>
      <c r="BM20" s="221"/>
      <c r="BN20" s="220"/>
      <c r="BO20" s="43"/>
      <c r="BP20" s="221"/>
      <c r="BQ20" s="220"/>
      <c r="BR20" s="43"/>
      <c r="BS20" s="221"/>
      <c r="BT20" s="220"/>
      <c r="BU20" s="43"/>
      <c r="BV20" s="221"/>
      <c r="BW20" s="220"/>
      <c r="BX20" s="43"/>
      <c r="BY20" s="221"/>
      <c r="BZ20" s="257">
        <f t="shared" si="9"/>
        <v>0</v>
      </c>
      <c r="CA20" s="207">
        <f t="shared" si="10"/>
        <v>0</v>
      </c>
      <c r="CB20" s="258">
        <f t="shared" si="11"/>
        <v>0</v>
      </c>
      <c r="CC20" s="262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</row>
    <row r="21" spans="1:95" s="17" customFormat="1" ht="15.75" x14ac:dyDescent="0.2">
      <c r="A21" s="15">
        <v>13</v>
      </c>
      <c r="B21" s="129"/>
      <c r="C21" s="110"/>
      <c r="D21" s="121"/>
      <c r="E21" s="121"/>
      <c r="F21" s="121"/>
      <c r="G21" s="121"/>
      <c r="H21" s="121"/>
      <c r="I21" s="167"/>
      <c r="J21" s="41"/>
      <c r="K21" s="168"/>
      <c r="L21" s="167"/>
      <c r="M21" s="41"/>
      <c r="N21" s="168"/>
      <c r="O21" s="167"/>
      <c r="P21" s="41"/>
      <c r="Q21" s="168"/>
      <c r="R21" s="167"/>
      <c r="S21" s="41"/>
      <c r="T21" s="168"/>
      <c r="U21" s="167"/>
      <c r="V21" s="41"/>
      <c r="W21" s="168"/>
      <c r="X21" s="211">
        <f t="shared" si="0"/>
        <v>0</v>
      </c>
      <c r="Y21" s="212">
        <f t="shared" si="1"/>
        <v>0</v>
      </c>
      <c r="Z21" s="213">
        <f t="shared" si="2"/>
        <v>0</v>
      </c>
      <c r="AA21" s="220"/>
      <c r="AB21" s="42"/>
      <c r="AC21" s="221"/>
      <c r="AD21" s="220"/>
      <c r="AE21" s="43"/>
      <c r="AF21" s="221"/>
      <c r="AG21" s="220"/>
      <c r="AH21" s="43"/>
      <c r="AI21" s="221"/>
      <c r="AJ21" s="220"/>
      <c r="AK21" s="43"/>
      <c r="AL21" s="221"/>
      <c r="AM21" s="220"/>
      <c r="AN21" s="43"/>
      <c r="AO21" s="221"/>
      <c r="AP21" s="239">
        <f t="shared" si="3"/>
        <v>0</v>
      </c>
      <c r="AQ21" s="240">
        <f t="shared" si="4"/>
        <v>0</v>
      </c>
      <c r="AR21" s="240">
        <f t="shared" si="5"/>
        <v>0</v>
      </c>
      <c r="AS21" s="220"/>
      <c r="AT21" s="42"/>
      <c r="AU21" s="221"/>
      <c r="AV21" s="220"/>
      <c r="AW21" s="43"/>
      <c r="AX21" s="221"/>
      <c r="AY21" s="220"/>
      <c r="AZ21" s="43"/>
      <c r="BA21" s="221"/>
      <c r="BB21" s="220"/>
      <c r="BC21" s="43"/>
      <c r="BD21" s="221"/>
      <c r="BE21" s="220"/>
      <c r="BF21" s="43"/>
      <c r="BG21" s="221"/>
      <c r="BH21" s="257">
        <f t="shared" si="6"/>
        <v>0</v>
      </c>
      <c r="BI21" s="207">
        <f t="shared" si="7"/>
        <v>0</v>
      </c>
      <c r="BJ21" s="258">
        <f t="shared" si="8"/>
        <v>0</v>
      </c>
      <c r="BK21" s="220"/>
      <c r="BL21" s="42"/>
      <c r="BM21" s="221"/>
      <c r="BN21" s="220"/>
      <c r="BO21" s="43"/>
      <c r="BP21" s="221"/>
      <c r="BQ21" s="220"/>
      <c r="BR21" s="43"/>
      <c r="BS21" s="221"/>
      <c r="BT21" s="220"/>
      <c r="BU21" s="43"/>
      <c r="BV21" s="221"/>
      <c r="BW21" s="220"/>
      <c r="BX21" s="43"/>
      <c r="BY21" s="221"/>
      <c r="BZ21" s="257">
        <f t="shared" si="9"/>
        <v>0</v>
      </c>
      <c r="CA21" s="207">
        <f t="shared" si="10"/>
        <v>0</v>
      </c>
      <c r="CB21" s="258">
        <f t="shared" si="11"/>
        <v>0</v>
      </c>
      <c r="CC21" s="262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</row>
    <row r="22" spans="1:95" s="17" customFormat="1" ht="15.75" x14ac:dyDescent="0.2">
      <c r="A22" s="15">
        <v>14</v>
      </c>
      <c r="B22" s="129"/>
      <c r="C22" s="110"/>
      <c r="D22" s="121"/>
      <c r="E22" s="121"/>
      <c r="F22" s="121"/>
      <c r="G22" s="121"/>
      <c r="H22" s="121"/>
      <c r="I22" s="167"/>
      <c r="J22" s="41"/>
      <c r="K22" s="168"/>
      <c r="L22" s="167"/>
      <c r="M22" s="41"/>
      <c r="N22" s="168"/>
      <c r="O22" s="167"/>
      <c r="P22" s="41"/>
      <c r="Q22" s="168"/>
      <c r="R22" s="167"/>
      <c r="S22" s="41"/>
      <c r="T22" s="168"/>
      <c r="U22" s="167"/>
      <c r="V22" s="41"/>
      <c r="W22" s="168"/>
      <c r="X22" s="211">
        <f t="shared" si="0"/>
        <v>0</v>
      </c>
      <c r="Y22" s="212">
        <f t="shared" si="1"/>
        <v>0</v>
      </c>
      <c r="Z22" s="213">
        <f t="shared" si="2"/>
        <v>0</v>
      </c>
      <c r="AA22" s="220"/>
      <c r="AB22" s="42"/>
      <c r="AC22" s="221"/>
      <c r="AD22" s="220"/>
      <c r="AE22" s="43"/>
      <c r="AF22" s="221"/>
      <c r="AG22" s="220"/>
      <c r="AH22" s="43"/>
      <c r="AI22" s="221"/>
      <c r="AJ22" s="220"/>
      <c r="AK22" s="43"/>
      <c r="AL22" s="221"/>
      <c r="AM22" s="220"/>
      <c r="AN22" s="43"/>
      <c r="AO22" s="221"/>
      <c r="AP22" s="239">
        <f t="shared" si="3"/>
        <v>0</v>
      </c>
      <c r="AQ22" s="240">
        <f t="shared" si="4"/>
        <v>0</v>
      </c>
      <c r="AR22" s="240">
        <f t="shared" si="5"/>
        <v>0</v>
      </c>
      <c r="AS22" s="220"/>
      <c r="AT22" s="42"/>
      <c r="AU22" s="221"/>
      <c r="AV22" s="220"/>
      <c r="AW22" s="43"/>
      <c r="AX22" s="221"/>
      <c r="AY22" s="220"/>
      <c r="AZ22" s="43"/>
      <c r="BA22" s="221"/>
      <c r="BB22" s="220"/>
      <c r="BC22" s="43"/>
      <c r="BD22" s="221"/>
      <c r="BE22" s="220"/>
      <c r="BF22" s="43"/>
      <c r="BG22" s="221"/>
      <c r="BH22" s="257">
        <f t="shared" si="6"/>
        <v>0</v>
      </c>
      <c r="BI22" s="207">
        <f t="shared" si="7"/>
        <v>0</v>
      </c>
      <c r="BJ22" s="258">
        <f t="shared" si="8"/>
        <v>0</v>
      </c>
      <c r="BK22" s="220"/>
      <c r="BL22" s="42"/>
      <c r="BM22" s="221"/>
      <c r="BN22" s="220"/>
      <c r="BO22" s="43"/>
      <c r="BP22" s="221"/>
      <c r="BQ22" s="220"/>
      <c r="BR22" s="43"/>
      <c r="BS22" s="221"/>
      <c r="BT22" s="220"/>
      <c r="BU22" s="43"/>
      <c r="BV22" s="221"/>
      <c r="BW22" s="220"/>
      <c r="BX22" s="43"/>
      <c r="BY22" s="221"/>
      <c r="BZ22" s="257">
        <f t="shared" si="9"/>
        <v>0</v>
      </c>
      <c r="CA22" s="207">
        <f t="shared" si="10"/>
        <v>0</v>
      </c>
      <c r="CB22" s="258">
        <f t="shared" si="11"/>
        <v>0</v>
      </c>
      <c r="CC22" s="262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</row>
    <row r="23" spans="1:95" s="17" customFormat="1" ht="15.75" x14ac:dyDescent="0.2">
      <c r="A23" s="18">
        <v>15</v>
      </c>
      <c r="B23" s="129"/>
      <c r="C23" s="110"/>
      <c r="D23" s="155"/>
      <c r="E23" s="158"/>
      <c r="F23" s="158"/>
      <c r="G23" s="158"/>
      <c r="H23" s="158"/>
      <c r="I23" s="170"/>
      <c r="J23" s="171"/>
      <c r="K23" s="172"/>
      <c r="L23" s="170"/>
      <c r="M23" s="171"/>
      <c r="N23" s="172"/>
      <c r="O23" s="170"/>
      <c r="P23" s="171"/>
      <c r="Q23" s="172"/>
      <c r="R23" s="170"/>
      <c r="S23" s="171"/>
      <c r="T23" s="172"/>
      <c r="U23" s="170"/>
      <c r="V23" s="171"/>
      <c r="W23" s="172"/>
      <c r="X23" s="211">
        <f t="shared" si="0"/>
        <v>0</v>
      </c>
      <c r="Y23" s="212">
        <f t="shared" si="1"/>
        <v>0</v>
      </c>
      <c r="Z23" s="213">
        <f t="shared" si="2"/>
        <v>0</v>
      </c>
      <c r="AA23" s="123"/>
      <c r="AB23" s="124"/>
      <c r="AC23" s="224"/>
      <c r="AD23" s="123"/>
      <c r="AE23" s="125"/>
      <c r="AF23" s="224"/>
      <c r="AG23" s="123"/>
      <c r="AH23" s="125"/>
      <c r="AI23" s="224"/>
      <c r="AJ23" s="123"/>
      <c r="AK23" s="125"/>
      <c r="AL23" s="224"/>
      <c r="AM23" s="123"/>
      <c r="AN23" s="125"/>
      <c r="AO23" s="224"/>
      <c r="AP23" s="239">
        <f t="shared" si="3"/>
        <v>0</v>
      </c>
      <c r="AQ23" s="240">
        <f t="shared" si="4"/>
        <v>0</v>
      </c>
      <c r="AR23" s="240">
        <f t="shared" si="5"/>
        <v>0</v>
      </c>
      <c r="AS23" s="123"/>
      <c r="AT23" s="124"/>
      <c r="AU23" s="224"/>
      <c r="AV23" s="123"/>
      <c r="AW23" s="125"/>
      <c r="AX23" s="224"/>
      <c r="AY23" s="123"/>
      <c r="AZ23" s="125"/>
      <c r="BA23" s="224"/>
      <c r="BB23" s="123"/>
      <c r="BC23" s="125"/>
      <c r="BD23" s="224"/>
      <c r="BE23" s="123"/>
      <c r="BF23" s="125"/>
      <c r="BG23" s="224"/>
      <c r="BH23" s="257">
        <f t="shared" si="6"/>
        <v>0</v>
      </c>
      <c r="BI23" s="207">
        <f t="shared" si="7"/>
        <v>0</v>
      </c>
      <c r="BJ23" s="258">
        <f t="shared" si="8"/>
        <v>0</v>
      </c>
      <c r="BK23" s="123"/>
      <c r="BL23" s="124"/>
      <c r="BM23" s="224"/>
      <c r="BN23" s="123"/>
      <c r="BO23" s="125"/>
      <c r="BP23" s="224"/>
      <c r="BQ23" s="123"/>
      <c r="BR23" s="125"/>
      <c r="BS23" s="224"/>
      <c r="BT23" s="123"/>
      <c r="BU23" s="125"/>
      <c r="BV23" s="224"/>
      <c r="BW23" s="123"/>
      <c r="BX23" s="125"/>
      <c r="BY23" s="224"/>
      <c r="BZ23" s="257">
        <f t="shared" si="9"/>
        <v>0</v>
      </c>
      <c r="CA23" s="207">
        <f t="shared" si="10"/>
        <v>0</v>
      </c>
      <c r="CB23" s="258">
        <f t="shared" si="11"/>
        <v>0</v>
      </c>
      <c r="CC23" s="262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</row>
    <row r="24" spans="1:95" s="17" customFormat="1" ht="15.75" x14ac:dyDescent="0.2">
      <c r="A24" s="15">
        <v>16</v>
      </c>
      <c r="B24" s="129"/>
      <c r="C24" s="110"/>
      <c r="D24" s="121"/>
      <c r="E24" s="121"/>
      <c r="F24" s="121"/>
      <c r="G24" s="121"/>
      <c r="H24" s="121"/>
      <c r="I24" s="167"/>
      <c r="J24" s="41"/>
      <c r="K24" s="168"/>
      <c r="L24" s="167"/>
      <c r="M24" s="41"/>
      <c r="N24" s="168"/>
      <c r="O24" s="167"/>
      <c r="P24" s="41"/>
      <c r="Q24" s="168"/>
      <c r="R24" s="167"/>
      <c r="S24" s="41"/>
      <c r="T24" s="168"/>
      <c r="U24" s="167"/>
      <c r="V24" s="41"/>
      <c r="W24" s="168"/>
      <c r="X24" s="211">
        <f t="shared" si="0"/>
        <v>0</v>
      </c>
      <c r="Y24" s="212">
        <f t="shared" si="1"/>
        <v>0</v>
      </c>
      <c r="Z24" s="213">
        <f t="shared" si="2"/>
        <v>0</v>
      </c>
      <c r="AA24" s="220"/>
      <c r="AB24" s="42"/>
      <c r="AC24" s="221"/>
      <c r="AD24" s="220"/>
      <c r="AE24" s="43"/>
      <c r="AF24" s="221"/>
      <c r="AG24" s="220"/>
      <c r="AH24" s="43"/>
      <c r="AI24" s="221"/>
      <c r="AJ24" s="220"/>
      <c r="AK24" s="43"/>
      <c r="AL24" s="221"/>
      <c r="AM24" s="220"/>
      <c r="AN24" s="43"/>
      <c r="AO24" s="221"/>
      <c r="AP24" s="239">
        <f t="shared" si="3"/>
        <v>0</v>
      </c>
      <c r="AQ24" s="240">
        <f t="shared" si="4"/>
        <v>0</v>
      </c>
      <c r="AR24" s="240">
        <f t="shared" si="5"/>
        <v>0</v>
      </c>
      <c r="AS24" s="220"/>
      <c r="AT24" s="42"/>
      <c r="AU24" s="221"/>
      <c r="AV24" s="220"/>
      <c r="AW24" s="43"/>
      <c r="AX24" s="221"/>
      <c r="AY24" s="220"/>
      <c r="AZ24" s="43"/>
      <c r="BA24" s="221"/>
      <c r="BB24" s="220"/>
      <c r="BC24" s="43"/>
      <c r="BD24" s="221"/>
      <c r="BE24" s="220"/>
      <c r="BF24" s="43"/>
      <c r="BG24" s="221"/>
      <c r="BH24" s="257">
        <f t="shared" si="6"/>
        <v>0</v>
      </c>
      <c r="BI24" s="207">
        <f t="shared" si="7"/>
        <v>0</v>
      </c>
      <c r="BJ24" s="258">
        <f t="shared" si="8"/>
        <v>0</v>
      </c>
      <c r="BK24" s="220"/>
      <c r="BL24" s="42"/>
      <c r="BM24" s="221"/>
      <c r="BN24" s="220"/>
      <c r="BO24" s="43"/>
      <c r="BP24" s="221"/>
      <c r="BQ24" s="220"/>
      <c r="BR24" s="43"/>
      <c r="BS24" s="221"/>
      <c r="BT24" s="220"/>
      <c r="BU24" s="43"/>
      <c r="BV24" s="221"/>
      <c r="BW24" s="220"/>
      <c r="BX24" s="43"/>
      <c r="BY24" s="221"/>
      <c r="BZ24" s="257">
        <f t="shared" si="9"/>
        <v>0</v>
      </c>
      <c r="CA24" s="207">
        <f t="shared" si="10"/>
        <v>0</v>
      </c>
      <c r="CB24" s="258">
        <f t="shared" si="11"/>
        <v>0</v>
      </c>
      <c r="CC24" s="262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</row>
    <row r="25" spans="1:95" s="17" customFormat="1" ht="15.75" x14ac:dyDescent="0.2">
      <c r="A25" s="15">
        <v>17</v>
      </c>
      <c r="B25" s="129"/>
      <c r="C25" s="110"/>
      <c r="D25" s="121"/>
      <c r="E25" s="121"/>
      <c r="F25" s="121"/>
      <c r="G25" s="121"/>
      <c r="H25" s="121"/>
      <c r="I25" s="167"/>
      <c r="J25" s="41"/>
      <c r="K25" s="168"/>
      <c r="L25" s="167"/>
      <c r="M25" s="41"/>
      <c r="N25" s="168"/>
      <c r="O25" s="167"/>
      <c r="P25" s="41"/>
      <c r="Q25" s="168"/>
      <c r="R25" s="167"/>
      <c r="S25" s="41"/>
      <c r="T25" s="168"/>
      <c r="U25" s="167"/>
      <c r="V25" s="41"/>
      <c r="W25" s="168"/>
      <c r="X25" s="211">
        <f t="shared" si="0"/>
        <v>0</v>
      </c>
      <c r="Y25" s="212">
        <f t="shared" si="1"/>
        <v>0</v>
      </c>
      <c r="Z25" s="213">
        <f t="shared" si="2"/>
        <v>0</v>
      </c>
      <c r="AA25" s="220"/>
      <c r="AB25" s="42"/>
      <c r="AC25" s="221"/>
      <c r="AD25" s="220"/>
      <c r="AE25" s="43"/>
      <c r="AF25" s="221"/>
      <c r="AG25" s="220"/>
      <c r="AH25" s="43"/>
      <c r="AI25" s="221"/>
      <c r="AJ25" s="220"/>
      <c r="AK25" s="43"/>
      <c r="AL25" s="221"/>
      <c r="AM25" s="220"/>
      <c r="AN25" s="43"/>
      <c r="AO25" s="221"/>
      <c r="AP25" s="239">
        <f t="shared" si="3"/>
        <v>0</v>
      </c>
      <c r="AQ25" s="240">
        <f t="shared" si="4"/>
        <v>0</v>
      </c>
      <c r="AR25" s="240">
        <f t="shared" si="5"/>
        <v>0</v>
      </c>
      <c r="AS25" s="220"/>
      <c r="AT25" s="42"/>
      <c r="AU25" s="221"/>
      <c r="AV25" s="220"/>
      <c r="AW25" s="43"/>
      <c r="AX25" s="221"/>
      <c r="AY25" s="220"/>
      <c r="AZ25" s="43"/>
      <c r="BA25" s="221"/>
      <c r="BB25" s="220"/>
      <c r="BC25" s="43"/>
      <c r="BD25" s="221"/>
      <c r="BE25" s="220"/>
      <c r="BF25" s="43"/>
      <c r="BG25" s="221"/>
      <c r="BH25" s="257">
        <f t="shared" si="6"/>
        <v>0</v>
      </c>
      <c r="BI25" s="207">
        <f t="shared" si="7"/>
        <v>0</v>
      </c>
      <c r="BJ25" s="258">
        <f t="shared" si="8"/>
        <v>0</v>
      </c>
      <c r="BK25" s="220"/>
      <c r="BL25" s="42"/>
      <c r="BM25" s="221"/>
      <c r="BN25" s="220"/>
      <c r="BO25" s="43"/>
      <c r="BP25" s="221"/>
      <c r="BQ25" s="220"/>
      <c r="BR25" s="43"/>
      <c r="BS25" s="221"/>
      <c r="BT25" s="220"/>
      <c r="BU25" s="43"/>
      <c r="BV25" s="221"/>
      <c r="BW25" s="220"/>
      <c r="BX25" s="43"/>
      <c r="BY25" s="221"/>
      <c r="BZ25" s="257">
        <f t="shared" si="9"/>
        <v>0</v>
      </c>
      <c r="CA25" s="207">
        <f t="shared" si="10"/>
        <v>0</v>
      </c>
      <c r="CB25" s="258">
        <f t="shared" si="11"/>
        <v>0</v>
      </c>
      <c r="CC25" s="262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</row>
    <row r="26" spans="1:95" s="17" customFormat="1" ht="15.75" x14ac:dyDescent="0.2">
      <c r="A26" s="15">
        <v>18</v>
      </c>
      <c r="B26" s="129"/>
      <c r="C26" s="110"/>
      <c r="D26" s="121"/>
      <c r="E26" s="121"/>
      <c r="F26" s="121"/>
      <c r="G26" s="121"/>
      <c r="H26" s="121"/>
      <c r="I26" s="167"/>
      <c r="J26" s="41"/>
      <c r="K26" s="168"/>
      <c r="L26" s="167"/>
      <c r="M26" s="41"/>
      <c r="N26" s="168"/>
      <c r="O26" s="167"/>
      <c r="P26" s="41"/>
      <c r="Q26" s="168"/>
      <c r="R26" s="167"/>
      <c r="S26" s="41"/>
      <c r="T26" s="168"/>
      <c r="U26" s="167"/>
      <c r="V26" s="41"/>
      <c r="W26" s="168"/>
      <c r="X26" s="211">
        <f t="shared" si="0"/>
        <v>0</v>
      </c>
      <c r="Y26" s="212">
        <f t="shared" si="1"/>
        <v>0</v>
      </c>
      <c r="Z26" s="213">
        <f t="shared" si="2"/>
        <v>0</v>
      </c>
      <c r="AA26" s="220"/>
      <c r="AB26" s="42"/>
      <c r="AC26" s="221"/>
      <c r="AD26" s="220"/>
      <c r="AE26" s="43"/>
      <c r="AF26" s="221"/>
      <c r="AG26" s="220"/>
      <c r="AH26" s="43"/>
      <c r="AI26" s="221"/>
      <c r="AJ26" s="220"/>
      <c r="AK26" s="43"/>
      <c r="AL26" s="221"/>
      <c r="AM26" s="220"/>
      <c r="AN26" s="43"/>
      <c r="AO26" s="221"/>
      <c r="AP26" s="239">
        <f t="shared" si="3"/>
        <v>0</v>
      </c>
      <c r="AQ26" s="240">
        <f t="shared" si="4"/>
        <v>0</v>
      </c>
      <c r="AR26" s="240">
        <f t="shared" si="5"/>
        <v>0</v>
      </c>
      <c r="AS26" s="220"/>
      <c r="AT26" s="42"/>
      <c r="AU26" s="221"/>
      <c r="AV26" s="220"/>
      <c r="AW26" s="43"/>
      <c r="AX26" s="221"/>
      <c r="AY26" s="220"/>
      <c r="AZ26" s="43"/>
      <c r="BA26" s="221"/>
      <c r="BB26" s="220"/>
      <c r="BC26" s="43"/>
      <c r="BD26" s="221"/>
      <c r="BE26" s="220"/>
      <c r="BF26" s="43"/>
      <c r="BG26" s="221"/>
      <c r="BH26" s="257">
        <f t="shared" si="6"/>
        <v>0</v>
      </c>
      <c r="BI26" s="207">
        <f t="shared" si="7"/>
        <v>0</v>
      </c>
      <c r="BJ26" s="258">
        <f t="shared" si="8"/>
        <v>0</v>
      </c>
      <c r="BK26" s="220"/>
      <c r="BL26" s="42"/>
      <c r="BM26" s="221"/>
      <c r="BN26" s="220"/>
      <c r="BO26" s="43"/>
      <c r="BP26" s="221"/>
      <c r="BQ26" s="220"/>
      <c r="BR26" s="43"/>
      <c r="BS26" s="221"/>
      <c r="BT26" s="220"/>
      <c r="BU26" s="43"/>
      <c r="BV26" s="221"/>
      <c r="BW26" s="220"/>
      <c r="BX26" s="43"/>
      <c r="BY26" s="221"/>
      <c r="BZ26" s="257">
        <f t="shared" si="9"/>
        <v>0</v>
      </c>
      <c r="CA26" s="207">
        <f t="shared" si="10"/>
        <v>0</v>
      </c>
      <c r="CB26" s="258">
        <f t="shared" si="11"/>
        <v>0</v>
      </c>
      <c r="CC26" s="262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</row>
    <row r="27" spans="1:95" s="17" customFormat="1" ht="15.75" x14ac:dyDescent="0.2">
      <c r="A27" s="18">
        <v>19</v>
      </c>
      <c r="B27" s="129"/>
      <c r="C27" s="130"/>
      <c r="D27" s="121"/>
      <c r="E27" s="121"/>
      <c r="F27" s="121"/>
      <c r="G27" s="121"/>
      <c r="H27" s="121"/>
      <c r="I27" s="167"/>
      <c r="J27" s="41"/>
      <c r="K27" s="168"/>
      <c r="L27" s="167"/>
      <c r="M27" s="41"/>
      <c r="N27" s="168"/>
      <c r="O27" s="167"/>
      <c r="P27" s="41"/>
      <c r="Q27" s="168"/>
      <c r="R27" s="167"/>
      <c r="S27" s="41"/>
      <c r="T27" s="168"/>
      <c r="U27" s="167"/>
      <c r="V27" s="41"/>
      <c r="W27" s="168"/>
      <c r="X27" s="211">
        <f t="shared" si="0"/>
        <v>0</v>
      </c>
      <c r="Y27" s="212">
        <f t="shared" si="1"/>
        <v>0</v>
      </c>
      <c r="Z27" s="213">
        <f t="shared" si="2"/>
        <v>0</v>
      </c>
      <c r="AA27" s="220"/>
      <c r="AB27" s="42"/>
      <c r="AC27" s="221"/>
      <c r="AD27" s="220"/>
      <c r="AE27" s="43"/>
      <c r="AF27" s="221"/>
      <c r="AG27" s="220"/>
      <c r="AH27" s="43"/>
      <c r="AI27" s="221"/>
      <c r="AJ27" s="220"/>
      <c r="AK27" s="43"/>
      <c r="AL27" s="221"/>
      <c r="AM27" s="220"/>
      <c r="AN27" s="43"/>
      <c r="AO27" s="221"/>
      <c r="AP27" s="239">
        <f t="shared" si="3"/>
        <v>0</v>
      </c>
      <c r="AQ27" s="240">
        <f t="shared" si="4"/>
        <v>0</v>
      </c>
      <c r="AR27" s="240">
        <f t="shared" si="5"/>
        <v>0</v>
      </c>
      <c r="AS27" s="220"/>
      <c r="AT27" s="42"/>
      <c r="AU27" s="221"/>
      <c r="AV27" s="220"/>
      <c r="AW27" s="43"/>
      <c r="AX27" s="221"/>
      <c r="AY27" s="220"/>
      <c r="AZ27" s="43"/>
      <c r="BA27" s="221"/>
      <c r="BB27" s="220"/>
      <c r="BC27" s="43"/>
      <c r="BD27" s="221"/>
      <c r="BE27" s="220"/>
      <c r="BF27" s="43"/>
      <c r="BG27" s="221"/>
      <c r="BH27" s="257">
        <f t="shared" si="6"/>
        <v>0</v>
      </c>
      <c r="BI27" s="207">
        <f t="shared" si="7"/>
        <v>0</v>
      </c>
      <c r="BJ27" s="258">
        <f t="shared" si="8"/>
        <v>0</v>
      </c>
      <c r="BK27" s="220"/>
      <c r="BL27" s="42"/>
      <c r="BM27" s="221"/>
      <c r="BN27" s="220"/>
      <c r="BO27" s="43"/>
      <c r="BP27" s="221"/>
      <c r="BQ27" s="220"/>
      <c r="BR27" s="43"/>
      <c r="BS27" s="221"/>
      <c r="BT27" s="220"/>
      <c r="BU27" s="43"/>
      <c r="BV27" s="221"/>
      <c r="BW27" s="220"/>
      <c r="BX27" s="43"/>
      <c r="BY27" s="221"/>
      <c r="BZ27" s="257">
        <f t="shared" si="9"/>
        <v>0</v>
      </c>
      <c r="CA27" s="207">
        <f t="shared" si="10"/>
        <v>0</v>
      </c>
      <c r="CB27" s="258">
        <f t="shared" si="11"/>
        <v>0</v>
      </c>
      <c r="CC27" s="262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</row>
    <row r="28" spans="1:95" s="17" customFormat="1" ht="15.75" x14ac:dyDescent="0.2">
      <c r="A28" s="15">
        <v>20</v>
      </c>
      <c r="B28" s="129"/>
      <c r="C28" s="110"/>
      <c r="D28" s="121"/>
      <c r="E28" s="121"/>
      <c r="F28" s="121"/>
      <c r="G28" s="121"/>
      <c r="H28" s="121"/>
      <c r="I28" s="167"/>
      <c r="J28" s="41"/>
      <c r="K28" s="168"/>
      <c r="L28" s="167"/>
      <c r="M28" s="41"/>
      <c r="N28" s="168"/>
      <c r="O28" s="167"/>
      <c r="P28" s="41"/>
      <c r="Q28" s="168"/>
      <c r="R28" s="167"/>
      <c r="S28" s="41"/>
      <c r="T28" s="168"/>
      <c r="U28" s="167"/>
      <c r="V28" s="41"/>
      <c r="W28" s="168"/>
      <c r="X28" s="211">
        <f t="shared" si="0"/>
        <v>0</v>
      </c>
      <c r="Y28" s="212">
        <f t="shared" si="1"/>
        <v>0</v>
      </c>
      <c r="Z28" s="213">
        <f t="shared" si="2"/>
        <v>0</v>
      </c>
      <c r="AA28" s="220"/>
      <c r="AB28" s="42"/>
      <c r="AC28" s="221"/>
      <c r="AD28" s="220"/>
      <c r="AE28" s="43"/>
      <c r="AF28" s="221"/>
      <c r="AG28" s="220"/>
      <c r="AH28" s="43"/>
      <c r="AI28" s="221"/>
      <c r="AJ28" s="220"/>
      <c r="AK28" s="43"/>
      <c r="AL28" s="221"/>
      <c r="AM28" s="220"/>
      <c r="AN28" s="43"/>
      <c r="AO28" s="221"/>
      <c r="AP28" s="239">
        <f t="shared" si="3"/>
        <v>0</v>
      </c>
      <c r="AQ28" s="240">
        <f t="shared" si="4"/>
        <v>0</v>
      </c>
      <c r="AR28" s="240">
        <f t="shared" si="5"/>
        <v>0</v>
      </c>
      <c r="AS28" s="220"/>
      <c r="AT28" s="42"/>
      <c r="AU28" s="221"/>
      <c r="AV28" s="220"/>
      <c r="AW28" s="43"/>
      <c r="AX28" s="221"/>
      <c r="AY28" s="220"/>
      <c r="AZ28" s="43"/>
      <c r="BA28" s="221"/>
      <c r="BB28" s="220"/>
      <c r="BC28" s="43"/>
      <c r="BD28" s="221"/>
      <c r="BE28" s="220"/>
      <c r="BF28" s="43"/>
      <c r="BG28" s="221"/>
      <c r="BH28" s="257">
        <f t="shared" si="6"/>
        <v>0</v>
      </c>
      <c r="BI28" s="207">
        <f t="shared" si="7"/>
        <v>0</v>
      </c>
      <c r="BJ28" s="258">
        <f t="shared" si="8"/>
        <v>0</v>
      </c>
      <c r="BK28" s="220"/>
      <c r="BL28" s="42"/>
      <c r="BM28" s="221"/>
      <c r="BN28" s="220"/>
      <c r="BO28" s="43"/>
      <c r="BP28" s="221"/>
      <c r="BQ28" s="220"/>
      <c r="BR28" s="43"/>
      <c r="BS28" s="221"/>
      <c r="BT28" s="220"/>
      <c r="BU28" s="43"/>
      <c r="BV28" s="221"/>
      <c r="BW28" s="220"/>
      <c r="BX28" s="43"/>
      <c r="BY28" s="221"/>
      <c r="BZ28" s="257">
        <f t="shared" si="9"/>
        <v>0</v>
      </c>
      <c r="CA28" s="207">
        <f t="shared" si="10"/>
        <v>0</v>
      </c>
      <c r="CB28" s="258">
        <f t="shared" si="11"/>
        <v>0</v>
      </c>
      <c r="CC28" s="262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</row>
    <row r="29" spans="1:95" s="17" customFormat="1" ht="15.75" x14ac:dyDescent="0.2">
      <c r="A29" s="15">
        <v>21</v>
      </c>
      <c r="B29" s="129"/>
      <c r="C29" s="110"/>
      <c r="D29" s="121"/>
      <c r="E29" s="121"/>
      <c r="F29" s="121"/>
      <c r="G29" s="121"/>
      <c r="H29" s="121"/>
      <c r="I29" s="167"/>
      <c r="J29" s="41"/>
      <c r="K29" s="168"/>
      <c r="L29" s="167"/>
      <c r="M29" s="41"/>
      <c r="N29" s="168"/>
      <c r="O29" s="167"/>
      <c r="P29" s="41"/>
      <c r="Q29" s="168"/>
      <c r="R29" s="167"/>
      <c r="S29" s="41"/>
      <c r="T29" s="168"/>
      <c r="U29" s="167"/>
      <c r="V29" s="41"/>
      <c r="W29" s="168"/>
      <c r="X29" s="211">
        <f t="shared" si="0"/>
        <v>0</v>
      </c>
      <c r="Y29" s="212">
        <f t="shared" si="1"/>
        <v>0</v>
      </c>
      <c r="Z29" s="213">
        <f t="shared" si="2"/>
        <v>0</v>
      </c>
      <c r="AA29" s="220"/>
      <c r="AB29" s="42"/>
      <c r="AC29" s="221"/>
      <c r="AD29" s="220"/>
      <c r="AE29" s="43"/>
      <c r="AF29" s="221"/>
      <c r="AG29" s="220"/>
      <c r="AH29" s="43"/>
      <c r="AI29" s="221"/>
      <c r="AJ29" s="220"/>
      <c r="AK29" s="43"/>
      <c r="AL29" s="221"/>
      <c r="AM29" s="220"/>
      <c r="AN29" s="43"/>
      <c r="AO29" s="221"/>
      <c r="AP29" s="239">
        <f t="shared" si="3"/>
        <v>0</v>
      </c>
      <c r="AQ29" s="240">
        <f t="shared" si="4"/>
        <v>0</v>
      </c>
      <c r="AR29" s="240">
        <f t="shared" si="5"/>
        <v>0</v>
      </c>
      <c r="AS29" s="220"/>
      <c r="AT29" s="42"/>
      <c r="AU29" s="221"/>
      <c r="AV29" s="220"/>
      <c r="AW29" s="43"/>
      <c r="AX29" s="221"/>
      <c r="AY29" s="220"/>
      <c r="AZ29" s="43"/>
      <c r="BA29" s="221"/>
      <c r="BB29" s="220"/>
      <c r="BC29" s="43"/>
      <c r="BD29" s="221"/>
      <c r="BE29" s="220"/>
      <c r="BF29" s="43"/>
      <c r="BG29" s="221"/>
      <c r="BH29" s="257">
        <f t="shared" si="6"/>
        <v>0</v>
      </c>
      <c r="BI29" s="207">
        <f t="shared" si="7"/>
        <v>0</v>
      </c>
      <c r="BJ29" s="258">
        <f t="shared" si="8"/>
        <v>0</v>
      </c>
      <c r="BK29" s="220"/>
      <c r="BL29" s="42"/>
      <c r="BM29" s="221"/>
      <c r="BN29" s="220"/>
      <c r="BO29" s="43"/>
      <c r="BP29" s="221"/>
      <c r="BQ29" s="220"/>
      <c r="BR29" s="43"/>
      <c r="BS29" s="221"/>
      <c r="BT29" s="220"/>
      <c r="BU29" s="43"/>
      <c r="BV29" s="221"/>
      <c r="BW29" s="220"/>
      <c r="BX29" s="43"/>
      <c r="BY29" s="221"/>
      <c r="BZ29" s="257">
        <f t="shared" si="9"/>
        <v>0</v>
      </c>
      <c r="CA29" s="207">
        <f t="shared" si="10"/>
        <v>0</v>
      </c>
      <c r="CB29" s="258">
        <f t="shared" si="11"/>
        <v>0</v>
      </c>
      <c r="CC29" s="262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</row>
    <row r="30" spans="1:95" s="17" customFormat="1" ht="15.75" x14ac:dyDescent="0.2">
      <c r="A30" s="15">
        <v>22</v>
      </c>
      <c r="B30" s="129"/>
      <c r="C30" s="144"/>
      <c r="D30" s="121"/>
      <c r="E30" s="121"/>
      <c r="F30" s="121"/>
      <c r="G30" s="121"/>
      <c r="H30" s="121"/>
      <c r="I30" s="167"/>
      <c r="J30" s="41"/>
      <c r="K30" s="168"/>
      <c r="L30" s="167"/>
      <c r="M30" s="41"/>
      <c r="N30" s="168"/>
      <c r="O30" s="167"/>
      <c r="P30" s="41"/>
      <c r="Q30" s="168"/>
      <c r="R30" s="167"/>
      <c r="S30" s="41"/>
      <c r="T30" s="168"/>
      <c r="U30" s="167"/>
      <c r="V30" s="41"/>
      <c r="W30" s="168"/>
      <c r="X30" s="211">
        <f t="shared" si="0"/>
        <v>0</v>
      </c>
      <c r="Y30" s="212">
        <f t="shared" si="1"/>
        <v>0</v>
      </c>
      <c r="Z30" s="213">
        <f t="shared" si="2"/>
        <v>0</v>
      </c>
      <c r="AA30" s="220"/>
      <c r="AB30" s="42"/>
      <c r="AC30" s="221"/>
      <c r="AD30" s="220"/>
      <c r="AE30" s="43"/>
      <c r="AF30" s="221"/>
      <c r="AG30" s="220"/>
      <c r="AH30" s="43"/>
      <c r="AI30" s="221"/>
      <c r="AJ30" s="220"/>
      <c r="AK30" s="43"/>
      <c r="AL30" s="221"/>
      <c r="AM30" s="220"/>
      <c r="AN30" s="43"/>
      <c r="AO30" s="221"/>
      <c r="AP30" s="239">
        <f t="shared" si="3"/>
        <v>0</v>
      </c>
      <c r="AQ30" s="240">
        <f t="shared" si="4"/>
        <v>0</v>
      </c>
      <c r="AR30" s="240">
        <f t="shared" si="5"/>
        <v>0</v>
      </c>
      <c r="AS30" s="220"/>
      <c r="AT30" s="42"/>
      <c r="AU30" s="221"/>
      <c r="AV30" s="220"/>
      <c r="AW30" s="43"/>
      <c r="AX30" s="221"/>
      <c r="AY30" s="220"/>
      <c r="AZ30" s="43"/>
      <c r="BA30" s="221"/>
      <c r="BB30" s="220"/>
      <c r="BC30" s="43"/>
      <c r="BD30" s="221"/>
      <c r="BE30" s="220"/>
      <c r="BF30" s="43"/>
      <c r="BG30" s="221"/>
      <c r="BH30" s="257">
        <f t="shared" si="6"/>
        <v>0</v>
      </c>
      <c r="BI30" s="207">
        <f t="shared" si="7"/>
        <v>0</v>
      </c>
      <c r="BJ30" s="258">
        <f t="shared" si="8"/>
        <v>0</v>
      </c>
      <c r="BK30" s="220"/>
      <c r="BL30" s="42"/>
      <c r="BM30" s="221"/>
      <c r="BN30" s="220"/>
      <c r="BO30" s="43"/>
      <c r="BP30" s="221"/>
      <c r="BQ30" s="220"/>
      <c r="BR30" s="43"/>
      <c r="BS30" s="221"/>
      <c r="BT30" s="220"/>
      <c r="BU30" s="43"/>
      <c r="BV30" s="221"/>
      <c r="BW30" s="220"/>
      <c r="BX30" s="43"/>
      <c r="BY30" s="221"/>
      <c r="BZ30" s="257">
        <f t="shared" si="9"/>
        <v>0</v>
      </c>
      <c r="CA30" s="207">
        <f t="shared" si="10"/>
        <v>0</v>
      </c>
      <c r="CB30" s="258">
        <f t="shared" si="11"/>
        <v>0</v>
      </c>
      <c r="CC30" s="262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</row>
    <row r="31" spans="1:95" s="17" customFormat="1" ht="15.75" x14ac:dyDescent="0.2">
      <c r="A31" s="18">
        <v>23</v>
      </c>
      <c r="B31" s="137"/>
      <c r="C31" s="110"/>
      <c r="D31" s="156"/>
      <c r="E31" s="156"/>
      <c r="F31" s="156"/>
      <c r="G31" s="156"/>
      <c r="H31" s="156"/>
      <c r="I31" s="173"/>
      <c r="J31" s="174"/>
      <c r="K31" s="175"/>
      <c r="L31" s="173"/>
      <c r="M31" s="174"/>
      <c r="N31" s="175"/>
      <c r="O31" s="173"/>
      <c r="P31" s="174"/>
      <c r="Q31" s="175"/>
      <c r="R31" s="173"/>
      <c r="S31" s="174"/>
      <c r="T31" s="175"/>
      <c r="U31" s="173"/>
      <c r="V31" s="174"/>
      <c r="W31" s="175"/>
      <c r="X31" s="211">
        <f t="shared" si="0"/>
        <v>0</v>
      </c>
      <c r="Y31" s="212">
        <f t="shared" si="1"/>
        <v>0</v>
      </c>
      <c r="Z31" s="213">
        <f t="shared" si="2"/>
        <v>0</v>
      </c>
      <c r="AA31" s="225"/>
      <c r="AB31" s="118"/>
      <c r="AC31" s="226"/>
      <c r="AD31" s="225"/>
      <c r="AE31" s="119"/>
      <c r="AF31" s="226"/>
      <c r="AG31" s="225"/>
      <c r="AH31" s="119"/>
      <c r="AI31" s="226"/>
      <c r="AJ31" s="225"/>
      <c r="AK31" s="119"/>
      <c r="AL31" s="226"/>
      <c r="AM31" s="225"/>
      <c r="AN31" s="119"/>
      <c r="AO31" s="226"/>
      <c r="AP31" s="239">
        <f t="shared" si="3"/>
        <v>0</v>
      </c>
      <c r="AQ31" s="240">
        <f t="shared" si="4"/>
        <v>0</v>
      </c>
      <c r="AR31" s="240">
        <f t="shared" si="5"/>
        <v>0</v>
      </c>
      <c r="AS31" s="225"/>
      <c r="AT31" s="118"/>
      <c r="AU31" s="226"/>
      <c r="AV31" s="225"/>
      <c r="AW31" s="119"/>
      <c r="AX31" s="226"/>
      <c r="AY31" s="225"/>
      <c r="AZ31" s="119"/>
      <c r="BA31" s="226"/>
      <c r="BB31" s="225"/>
      <c r="BC31" s="119"/>
      <c r="BD31" s="226"/>
      <c r="BE31" s="225"/>
      <c r="BF31" s="119"/>
      <c r="BG31" s="226"/>
      <c r="BH31" s="257">
        <f t="shared" si="6"/>
        <v>0</v>
      </c>
      <c r="BI31" s="207">
        <f t="shared" si="7"/>
        <v>0</v>
      </c>
      <c r="BJ31" s="258">
        <f t="shared" si="8"/>
        <v>0</v>
      </c>
      <c r="BK31" s="225"/>
      <c r="BL31" s="118"/>
      <c r="BM31" s="226"/>
      <c r="BN31" s="225"/>
      <c r="BO31" s="119"/>
      <c r="BP31" s="226"/>
      <c r="BQ31" s="225"/>
      <c r="BR31" s="119"/>
      <c r="BS31" s="226"/>
      <c r="BT31" s="225"/>
      <c r="BU31" s="119"/>
      <c r="BV31" s="226"/>
      <c r="BW31" s="225"/>
      <c r="BX31" s="119"/>
      <c r="BY31" s="226"/>
      <c r="BZ31" s="257">
        <f t="shared" si="9"/>
        <v>0</v>
      </c>
      <c r="CA31" s="207">
        <f t="shared" si="10"/>
        <v>0</v>
      </c>
      <c r="CB31" s="258">
        <f t="shared" si="11"/>
        <v>0</v>
      </c>
      <c r="CC31" s="262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</row>
    <row r="32" spans="1:95" s="17" customFormat="1" ht="15.75" x14ac:dyDescent="0.2">
      <c r="A32" s="15">
        <v>24</v>
      </c>
      <c r="B32" s="138"/>
      <c r="C32" s="145"/>
      <c r="D32" s="106"/>
      <c r="E32" s="106"/>
      <c r="F32" s="106"/>
      <c r="G32" s="106"/>
      <c r="H32" s="106"/>
      <c r="I32" s="167"/>
      <c r="J32" s="41"/>
      <c r="K32" s="168"/>
      <c r="L32" s="167"/>
      <c r="M32" s="41"/>
      <c r="N32" s="168"/>
      <c r="O32" s="167"/>
      <c r="P32" s="41"/>
      <c r="Q32" s="168"/>
      <c r="R32" s="167"/>
      <c r="S32" s="41"/>
      <c r="T32" s="168"/>
      <c r="U32" s="167"/>
      <c r="V32" s="41"/>
      <c r="W32" s="168"/>
      <c r="X32" s="211">
        <f t="shared" si="0"/>
        <v>0</v>
      </c>
      <c r="Y32" s="212">
        <f t="shared" si="1"/>
        <v>0</v>
      </c>
      <c r="Z32" s="213">
        <f t="shared" si="2"/>
        <v>0</v>
      </c>
      <c r="AA32" s="220"/>
      <c r="AB32" s="42"/>
      <c r="AC32" s="221"/>
      <c r="AD32" s="220"/>
      <c r="AE32" s="43"/>
      <c r="AF32" s="221"/>
      <c r="AG32" s="220"/>
      <c r="AH32" s="43"/>
      <c r="AI32" s="221"/>
      <c r="AJ32" s="220"/>
      <c r="AK32" s="43"/>
      <c r="AL32" s="221"/>
      <c r="AM32" s="220"/>
      <c r="AN32" s="43"/>
      <c r="AO32" s="221"/>
      <c r="AP32" s="239">
        <f t="shared" si="3"/>
        <v>0</v>
      </c>
      <c r="AQ32" s="240">
        <f t="shared" si="4"/>
        <v>0</v>
      </c>
      <c r="AR32" s="240">
        <f t="shared" si="5"/>
        <v>0</v>
      </c>
      <c r="AS32" s="220"/>
      <c r="AT32" s="42"/>
      <c r="AU32" s="221"/>
      <c r="AV32" s="220"/>
      <c r="AW32" s="43"/>
      <c r="AX32" s="221"/>
      <c r="AY32" s="220"/>
      <c r="AZ32" s="43"/>
      <c r="BA32" s="221"/>
      <c r="BB32" s="220"/>
      <c r="BC32" s="43"/>
      <c r="BD32" s="221"/>
      <c r="BE32" s="220"/>
      <c r="BF32" s="43"/>
      <c r="BG32" s="221"/>
      <c r="BH32" s="257">
        <f t="shared" si="6"/>
        <v>0</v>
      </c>
      <c r="BI32" s="207">
        <f t="shared" si="7"/>
        <v>0</v>
      </c>
      <c r="BJ32" s="258">
        <f t="shared" si="8"/>
        <v>0</v>
      </c>
      <c r="BK32" s="220"/>
      <c r="BL32" s="42"/>
      <c r="BM32" s="221"/>
      <c r="BN32" s="220"/>
      <c r="BO32" s="43"/>
      <c r="BP32" s="221"/>
      <c r="BQ32" s="220"/>
      <c r="BR32" s="43"/>
      <c r="BS32" s="221"/>
      <c r="BT32" s="220"/>
      <c r="BU32" s="43"/>
      <c r="BV32" s="221"/>
      <c r="BW32" s="220"/>
      <c r="BX32" s="43"/>
      <c r="BY32" s="221"/>
      <c r="BZ32" s="257">
        <f t="shared" si="9"/>
        <v>0</v>
      </c>
      <c r="CA32" s="207">
        <f t="shared" si="10"/>
        <v>0</v>
      </c>
      <c r="CB32" s="258">
        <f t="shared" si="11"/>
        <v>0</v>
      </c>
      <c r="CC32" s="262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</row>
    <row r="33" spans="1:95" s="17" customFormat="1" ht="15.75" x14ac:dyDescent="0.2">
      <c r="A33" s="15">
        <v>25</v>
      </c>
      <c r="B33" s="138"/>
      <c r="C33" s="145"/>
      <c r="D33" s="106"/>
      <c r="E33" s="106"/>
      <c r="F33" s="106"/>
      <c r="G33" s="106"/>
      <c r="H33" s="106"/>
      <c r="I33" s="167"/>
      <c r="J33" s="41"/>
      <c r="K33" s="168"/>
      <c r="L33" s="167"/>
      <c r="M33" s="41"/>
      <c r="N33" s="168"/>
      <c r="O33" s="167"/>
      <c r="P33" s="41"/>
      <c r="Q33" s="168"/>
      <c r="R33" s="167"/>
      <c r="S33" s="41"/>
      <c r="T33" s="168"/>
      <c r="U33" s="167"/>
      <c r="V33" s="41"/>
      <c r="W33" s="168"/>
      <c r="X33" s="211">
        <f t="shared" si="0"/>
        <v>0</v>
      </c>
      <c r="Y33" s="212">
        <f t="shared" si="1"/>
        <v>0</v>
      </c>
      <c r="Z33" s="213">
        <f t="shared" si="2"/>
        <v>0</v>
      </c>
      <c r="AA33" s="220"/>
      <c r="AB33" s="42"/>
      <c r="AC33" s="221"/>
      <c r="AD33" s="220"/>
      <c r="AE33" s="43"/>
      <c r="AF33" s="221"/>
      <c r="AG33" s="220"/>
      <c r="AH33" s="43"/>
      <c r="AI33" s="221"/>
      <c r="AJ33" s="220"/>
      <c r="AK33" s="43"/>
      <c r="AL33" s="221"/>
      <c r="AM33" s="220"/>
      <c r="AN33" s="43"/>
      <c r="AO33" s="221"/>
      <c r="AP33" s="239">
        <f t="shared" si="3"/>
        <v>0</v>
      </c>
      <c r="AQ33" s="240">
        <f t="shared" si="4"/>
        <v>0</v>
      </c>
      <c r="AR33" s="240">
        <f t="shared" si="5"/>
        <v>0</v>
      </c>
      <c r="AS33" s="220"/>
      <c r="AT33" s="42"/>
      <c r="AU33" s="221"/>
      <c r="AV33" s="220"/>
      <c r="AW33" s="43"/>
      <c r="AX33" s="221"/>
      <c r="AY33" s="220"/>
      <c r="AZ33" s="43"/>
      <c r="BA33" s="221"/>
      <c r="BB33" s="220"/>
      <c r="BC33" s="43"/>
      <c r="BD33" s="221"/>
      <c r="BE33" s="220"/>
      <c r="BF33" s="43"/>
      <c r="BG33" s="221"/>
      <c r="BH33" s="257">
        <f t="shared" si="6"/>
        <v>0</v>
      </c>
      <c r="BI33" s="207">
        <f t="shared" si="7"/>
        <v>0</v>
      </c>
      <c r="BJ33" s="258">
        <f t="shared" si="8"/>
        <v>0</v>
      </c>
      <c r="BK33" s="220"/>
      <c r="BL33" s="42"/>
      <c r="BM33" s="221"/>
      <c r="BN33" s="220"/>
      <c r="BO33" s="43"/>
      <c r="BP33" s="221"/>
      <c r="BQ33" s="220"/>
      <c r="BR33" s="43"/>
      <c r="BS33" s="221"/>
      <c r="BT33" s="220"/>
      <c r="BU33" s="43"/>
      <c r="BV33" s="221"/>
      <c r="BW33" s="220"/>
      <c r="BX33" s="43"/>
      <c r="BY33" s="221"/>
      <c r="BZ33" s="257">
        <f t="shared" si="9"/>
        <v>0</v>
      </c>
      <c r="CA33" s="207">
        <f t="shared" si="10"/>
        <v>0</v>
      </c>
      <c r="CB33" s="258">
        <f t="shared" si="11"/>
        <v>0</v>
      </c>
      <c r="CC33" s="262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</row>
    <row r="34" spans="1:95" s="17" customFormat="1" ht="15.75" x14ac:dyDescent="0.2">
      <c r="A34" s="15">
        <v>26</v>
      </c>
      <c r="B34" s="138"/>
      <c r="C34" s="145"/>
      <c r="D34" s="106"/>
      <c r="E34" s="106"/>
      <c r="F34" s="106"/>
      <c r="G34" s="106"/>
      <c r="H34" s="106"/>
      <c r="I34" s="167"/>
      <c r="J34" s="41"/>
      <c r="K34" s="168"/>
      <c r="L34" s="167"/>
      <c r="M34" s="41"/>
      <c r="N34" s="168"/>
      <c r="O34" s="167"/>
      <c r="P34" s="41"/>
      <c r="Q34" s="168"/>
      <c r="R34" s="167"/>
      <c r="S34" s="41"/>
      <c r="T34" s="168"/>
      <c r="U34" s="167"/>
      <c r="V34" s="41"/>
      <c r="W34" s="168"/>
      <c r="X34" s="211">
        <f t="shared" si="0"/>
        <v>0</v>
      </c>
      <c r="Y34" s="212">
        <f t="shared" si="1"/>
        <v>0</v>
      </c>
      <c r="Z34" s="213">
        <f t="shared" si="2"/>
        <v>0</v>
      </c>
      <c r="AA34" s="220"/>
      <c r="AB34" s="42"/>
      <c r="AC34" s="221"/>
      <c r="AD34" s="220"/>
      <c r="AE34" s="43"/>
      <c r="AF34" s="221"/>
      <c r="AG34" s="220"/>
      <c r="AH34" s="43"/>
      <c r="AI34" s="221"/>
      <c r="AJ34" s="220"/>
      <c r="AK34" s="43"/>
      <c r="AL34" s="221"/>
      <c r="AM34" s="220"/>
      <c r="AN34" s="43"/>
      <c r="AO34" s="221"/>
      <c r="AP34" s="239">
        <f t="shared" si="3"/>
        <v>0</v>
      </c>
      <c r="AQ34" s="240">
        <f t="shared" si="4"/>
        <v>0</v>
      </c>
      <c r="AR34" s="240">
        <f t="shared" si="5"/>
        <v>0</v>
      </c>
      <c r="AS34" s="220"/>
      <c r="AT34" s="42"/>
      <c r="AU34" s="221"/>
      <c r="AV34" s="220"/>
      <c r="AW34" s="43"/>
      <c r="AX34" s="221"/>
      <c r="AY34" s="220"/>
      <c r="AZ34" s="43"/>
      <c r="BA34" s="221"/>
      <c r="BB34" s="220"/>
      <c r="BC34" s="43"/>
      <c r="BD34" s="221"/>
      <c r="BE34" s="220"/>
      <c r="BF34" s="43"/>
      <c r="BG34" s="221"/>
      <c r="BH34" s="257">
        <f t="shared" si="6"/>
        <v>0</v>
      </c>
      <c r="BI34" s="207">
        <f t="shared" si="7"/>
        <v>0</v>
      </c>
      <c r="BJ34" s="258">
        <f t="shared" si="8"/>
        <v>0</v>
      </c>
      <c r="BK34" s="220"/>
      <c r="BL34" s="42"/>
      <c r="BM34" s="221"/>
      <c r="BN34" s="220"/>
      <c r="BO34" s="43"/>
      <c r="BP34" s="221"/>
      <c r="BQ34" s="220"/>
      <c r="BR34" s="43"/>
      <c r="BS34" s="221"/>
      <c r="BT34" s="220"/>
      <c r="BU34" s="43"/>
      <c r="BV34" s="221"/>
      <c r="BW34" s="220"/>
      <c r="BX34" s="43"/>
      <c r="BY34" s="221"/>
      <c r="BZ34" s="257">
        <f t="shared" si="9"/>
        <v>0</v>
      </c>
      <c r="CA34" s="207">
        <f t="shared" si="10"/>
        <v>0</v>
      </c>
      <c r="CB34" s="258">
        <f t="shared" si="11"/>
        <v>0</v>
      </c>
      <c r="CC34" s="262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95" s="17" customFormat="1" ht="15.75" x14ac:dyDescent="0.2">
      <c r="A35" s="18">
        <v>27</v>
      </c>
      <c r="B35" s="138"/>
      <c r="C35" s="144"/>
      <c r="D35" s="106"/>
      <c r="E35" s="106"/>
      <c r="F35" s="106"/>
      <c r="G35" s="106"/>
      <c r="H35" s="106"/>
      <c r="I35" s="167"/>
      <c r="J35" s="41"/>
      <c r="K35" s="168"/>
      <c r="L35" s="167"/>
      <c r="M35" s="41"/>
      <c r="N35" s="168"/>
      <c r="O35" s="167"/>
      <c r="P35" s="41"/>
      <c r="Q35" s="168"/>
      <c r="R35" s="167"/>
      <c r="S35" s="41"/>
      <c r="T35" s="168"/>
      <c r="U35" s="167"/>
      <c r="V35" s="41"/>
      <c r="W35" s="168"/>
      <c r="X35" s="211">
        <f t="shared" si="0"/>
        <v>0</v>
      </c>
      <c r="Y35" s="212">
        <f t="shared" si="1"/>
        <v>0</v>
      </c>
      <c r="Z35" s="213">
        <f t="shared" si="2"/>
        <v>0</v>
      </c>
      <c r="AA35" s="220"/>
      <c r="AB35" s="42"/>
      <c r="AC35" s="221"/>
      <c r="AD35" s="220"/>
      <c r="AE35" s="43"/>
      <c r="AF35" s="221"/>
      <c r="AG35" s="220"/>
      <c r="AH35" s="43"/>
      <c r="AI35" s="221"/>
      <c r="AJ35" s="220"/>
      <c r="AK35" s="43"/>
      <c r="AL35" s="221"/>
      <c r="AM35" s="220"/>
      <c r="AN35" s="43"/>
      <c r="AO35" s="221"/>
      <c r="AP35" s="239">
        <f t="shared" si="3"/>
        <v>0</v>
      </c>
      <c r="AQ35" s="240">
        <f t="shared" si="4"/>
        <v>0</v>
      </c>
      <c r="AR35" s="240">
        <f t="shared" si="5"/>
        <v>0</v>
      </c>
      <c r="AS35" s="220"/>
      <c r="AT35" s="42"/>
      <c r="AU35" s="221"/>
      <c r="AV35" s="220"/>
      <c r="AW35" s="43"/>
      <c r="AX35" s="221"/>
      <c r="AY35" s="220"/>
      <c r="AZ35" s="43"/>
      <c r="BA35" s="221"/>
      <c r="BB35" s="220"/>
      <c r="BC35" s="43"/>
      <c r="BD35" s="221"/>
      <c r="BE35" s="220"/>
      <c r="BF35" s="43"/>
      <c r="BG35" s="221"/>
      <c r="BH35" s="257">
        <f t="shared" si="6"/>
        <v>0</v>
      </c>
      <c r="BI35" s="207">
        <f t="shared" si="7"/>
        <v>0</v>
      </c>
      <c r="BJ35" s="258">
        <f t="shared" si="8"/>
        <v>0</v>
      </c>
      <c r="BK35" s="220"/>
      <c r="BL35" s="42"/>
      <c r="BM35" s="221"/>
      <c r="BN35" s="220"/>
      <c r="BO35" s="43"/>
      <c r="BP35" s="221"/>
      <c r="BQ35" s="220"/>
      <c r="BR35" s="43"/>
      <c r="BS35" s="221"/>
      <c r="BT35" s="220"/>
      <c r="BU35" s="43"/>
      <c r="BV35" s="221"/>
      <c r="BW35" s="220"/>
      <c r="BX35" s="43"/>
      <c r="BY35" s="221"/>
      <c r="BZ35" s="257">
        <f t="shared" si="9"/>
        <v>0</v>
      </c>
      <c r="CA35" s="207">
        <f t="shared" si="10"/>
        <v>0</v>
      </c>
      <c r="CB35" s="258">
        <f t="shared" si="11"/>
        <v>0</v>
      </c>
      <c r="CC35" s="262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95" s="17" customFormat="1" ht="15.75" x14ac:dyDescent="0.2">
      <c r="A36" s="15">
        <v>28</v>
      </c>
      <c r="B36" s="138"/>
      <c r="C36" s="145"/>
      <c r="D36" s="106"/>
      <c r="E36" s="106"/>
      <c r="F36" s="106"/>
      <c r="G36" s="106"/>
      <c r="H36" s="106"/>
      <c r="I36" s="167"/>
      <c r="J36" s="41"/>
      <c r="K36" s="168"/>
      <c r="L36" s="167"/>
      <c r="M36" s="41"/>
      <c r="N36" s="168"/>
      <c r="O36" s="167"/>
      <c r="P36" s="41"/>
      <c r="Q36" s="168"/>
      <c r="R36" s="167"/>
      <c r="S36" s="41"/>
      <c r="T36" s="168"/>
      <c r="U36" s="167"/>
      <c r="V36" s="41"/>
      <c r="W36" s="168"/>
      <c r="X36" s="211">
        <f t="shared" si="0"/>
        <v>0</v>
      </c>
      <c r="Y36" s="212">
        <f t="shared" si="1"/>
        <v>0</v>
      </c>
      <c r="Z36" s="213">
        <f t="shared" si="2"/>
        <v>0</v>
      </c>
      <c r="AA36" s="220"/>
      <c r="AB36" s="42"/>
      <c r="AC36" s="221"/>
      <c r="AD36" s="220"/>
      <c r="AE36" s="43"/>
      <c r="AF36" s="221"/>
      <c r="AG36" s="220"/>
      <c r="AH36" s="43"/>
      <c r="AI36" s="221"/>
      <c r="AJ36" s="220"/>
      <c r="AK36" s="43"/>
      <c r="AL36" s="221"/>
      <c r="AM36" s="220"/>
      <c r="AN36" s="43"/>
      <c r="AO36" s="221"/>
      <c r="AP36" s="239">
        <f t="shared" si="3"/>
        <v>0</v>
      </c>
      <c r="AQ36" s="240">
        <f t="shared" si="4"/>
        <v>0</v>
      </c>
      <c r="AR36" s="240">
        <f t="shared" si="5"/>
        <v>0</v>
      </c>
      <c r="AS36" s="220"/>
      <c r="AT36" s="42"/>
      <c r="AU36" s="221"/>
      <c r="AV36" s="220"/>
      <c r="AW36" s="43"/>
      <c r="AX36" s="221"/>
      <c r="AY36" s="220"/>
      <c r="AZ36" s="43"/>
      <c r="BA36" s="221"/>
      <c r="BB36" s="220"/>
      <c r="BC36" s="43"/>
      <c r="BD36" s="221"/>
      <c r="BE36" s="220"/>
      <c r="BF36" s="43"/>
      <c r="BG36" s="221"/>
      <c r="BH36" s="257">
        <f t="shared" si="6"/>
        <v>0</v>
      </c>
      <c r="BI36" s="207">
        <f t="shared" si="7"/>
        <v>0</v>
      </c>
      <c r="BJ36" s="258">
        <f t="shared" si="8"/>
        <v>0</v>
      </c>
      <c r="BK36" s="220"/>
      <c r="BL36" s="42"/>
      <c r="BM36" s="221"/>
      <c r="BN36" s="220"/>
      <c r="BO36" s="43"/>
      <c r="BP36" s="221"/>
      <c r="BQ36" s="220"/>
      <c r="BR36" s="43"/>
      <c r="BS36" s="221"/>
      <c r="BT36" s="220"/>
      <c r="BU36" s="43"/>
      <c r="BV36" s="221"/>
      <c r="BW36" s="220"/>
      <c r="BX36" s="43"/>
      <c r="BY36" s="221"/>
      <c r="BZ36" s="257">
        <f t="shared" si="9"/>
        <v>0</v>
      </c>
      <c r="CA36" s="207">
        <f t="shared" si="10"/>
        <v>0</v>
      </c>
      <c r="CB36" s="258">
        <f t="shared" si="11"/>
        <v>0</v>
      </c>
      <c r="CC36" s="262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95" s="17" customFormat="1" ht="15.75" x14ac:dyDescent="0.2">
      <c r="A37" s="15">
        <v>29</v>
      </c>
      <c r="B37" s="138"/>
      <c r="C37" s="145"/>
      <c r="D37" s="106"/>
      <c r="E37" s="106"/>
      <c r="F37" s="106"/>
      <c r="G37" s="106"/>
      <c r="H37" s="106"/>
      <c r="I37" s="167"/>
      <c r="J37" s="41"/>
      <c r="K37" s="168"/>
      <c r="L37" s="167"/>
      <c r="M37" s="41"/>
      <c r="N37" s="168"/>
      <c r="O37" s="167"/>
      <c r="P37" s="41"/>
      <c r="Q37" s="168"/>
      <c r="R37" s="167"/>
      <c r="S37" s="41"/>
      <c r="T37" s="168"/>
      <c r="U37" s="167"/>
      <c r="V37" s="41"/>
      <c r="W37" s="168"/>
      <c r="X37" s="211">
        <f t="shared" si="0"/>
        <v>0</v>
      </c>
      <c r="Y37" s="212">
        <f t="shared" si="1"/>
        <v>0</v>
      </c>
      <c r="Z37" s="213">
        <f t="shared" si="2"/>
        <v>0</v>
      </c>
      <c r="AA37" s="220"/>
      <c r="AB37" s="42"/>
      <c r="AC37" s="221"/>
      <c r="AD37" s="220"/>
      <c r="AE37" s="43"/>
      <c r="AF37" s="221"/>
      <c r="AG37" s="220"/>
      <c r="AH37" s="43"/>
      <c r="AI37" s="221"/>
      <c r="AJ37" s="220"/>
      <c r="AK37" s="43"/>
      <c r="AL37" s="221"/>
      <c r="AM37" s="220"/>
      <c r="AN37" s="43"/>
      <c r="AO37" s="221"/>
      <c r="AP37" s="239">
        <f t="shared" si="3"/>
        <v>0</v>
      </c>
      <c r="AQ37" s="240">
        <f t="shared" si="4"/>
        <v>0</v>
      </c>
      <c r="AR37" s="240">
        <f t="shared" si="5"/>
        <v>0</v>
      </c>
      <c r="AS37" s="220"/>
      <c r="AT37" s="42"/>
      <c r="AU37" s="221"/>
      <c r="AV37" s="220"/>
      <c r="AW37" s="43"/>
      <c r="AX37" s="221"/>
      <c r="AY37" s="220"/>
      <c r="AZ37" s="43"/>
      <c r="BA37" s="221"/>
      <c r="BB37" s="220"/>
      <c r="BC37" s="43"/>
      <c r="BD37" s="221"/>
      <c r="BE37" s="220"/>
      <c r="BF37" s="43"/>
      <c r="BG37" s="221"/>
      <c r="BH37" s="257">
        <f t="shared" si="6"/>
        <v>0</v>
      </c>
      <c r="BI37" s="207">
        <f t="shared" si="7"/>
        <v>0</v>
      </c>
      <c r="BJ37" s="258">
        <f t="shared" si="8"/>
        <v>0</v>
      </c>
      <c r="BK37" s="220"/>
      <c r="BL37" s="42"/>
      <c r="BM37" s="221"/>
      <c r="BN37" s="220"/>
      <c r="BO37" s="43"/>
      <c r="BP37" s="221"/>
      <c r="BQ37" s="220"/>
      <c r="BR37" s="43"/>
      <c r="BS37" s="221"/>
      <c r="BT37" s="220"/>
      <c r="BU37" s="43"/>
      <c r="BV37" s="221"/>
      <c r="BW37" s="220"/>
      <c r="BX37" s="43"/>
      <c r="BY37" s="221"/>
      <c r="BZ37" s="257">
        <f t="shared" si="9"/>
        <v>0</v>
      </c>
      <c r="CA37" s="207">
        <f t="shared" si="10"/>
        <v>0</v>
      </c>
      <c r="CB37" s="258">
        <f t="shared" si="11"/>
        <v>0</v>
      </c>
      <c r="CC37" s="262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95" s="17" customFormat="1" ht="15.75" x14ac:dyDescent="0.2">
      <c r="A38" s="15">
        <v>30</v>
      </c>
      <c r="B38" s="138"/>
      <c r="C38" s="145"/>
      <c r="D38" s="106"/>
      <c r="E38" s="106"/>
      <c r="F38" s="106"/>
      <c r="G38" s="106"/>
      <c r="H38" s="106"/>
      <c r="I38" s="167"/>
      <c r="J38" s="41"/>
      <c r="K38" s="168"/>
      <c r="L38" s="167"/>
      <c r="M38" s="41"/>
      <c r="N38" s="168"/>
      <c r="O38" s="167"/>
      <c r="P38" s="41"/>
      <c r="Q38" s="168"/>
      <c r="R38" s="167"/>
      <c r="S38" s="41"/>
      <c r="T38" s="168"/>
      <c r="U38" s="167"/>
      <c r="V38" s="41"/>
      <c r="W38" s="168"/>
      <c r="X38" s="211">
        <f t="shared" si="0"/>
        <v>0</v>
      </c>
      <c r="Y38" s="212">
        <f t="shared" si="1"/>
        <v>0</v>
      </c>
      <c r="Z38" s="213">
        <f t="shared" si="2"/>
        <v>0</v>
      </c>
      <c r="AA38" s="220"/>
      <c r="AB38" s="42"/>
      <c r="AC38" s="221"/>
      <c r="AD38" s="220"/>
      <c r="AE38" s="43"/>
      <c r="AF38" s="221"/>
      <c r="AG38" s="220"/>
      <c r="AH38" s="43"/>
      <c r="AI38" s="221"/>
      <c r="AJ38" s="220"/>
      <c r="AK38" s="43"/>
      <c r="AL38" s="221"/>
      <c r="AM38" s="220"/>
      <c r="AN38" s="43"/>
      <c r="AO38" s="221"/>
      <c r="AP38" s="239">
        <f t="shared" si="3"/>
        <v>0</v>
      </c>
      <c r="AQ38" s="240">
        <f t="shared" si="4"/>
        <v>0</v>
      </c>
      <c r="AR38" s="240">
        <f t="shared" si="5"/>
        <v>0</v>
      </c>
      <c r="AS38" s="220"/>
      <c r="AT38" s="42"/>
      <c r="AU38" s="221"/>
      <c r="AV38" s="220"/>
      <c r="AW38" s="43"/>
      <c r="AX38" s="221"/>
      <c r="AY38" s="220"/>
      <c r="AZ38" s="43"/>
      <c r="BA38" s="221"/>
      <c r="BB38" s="220"/>
      <c r="BC38" s="43"/>
      <c r="BD38" s="221"/>
      <c r="BE38" s="220"/>
      <c r="BF38" s="43"/>
      <c r="BG38" s="221"/>
      <c r="BH38" s="257">
        <f t="shared" si="6"/>
        <v>0</v>
      </c>
      <c r="BI38" s="207">
        <f t="shared" si="7"/>
        <v>0</v>
      </c>
      <c r="BJ38" s="258">
        <f t="shared" si="8"/>
        <v>0</v>
      </c>
      <c r="BK38" s="220"/>
      <c r="BL38" s="42"/>
      <c r="BM38" s="221"/>
      <c r="BN38" s="220"/>
      <c r="BO38" s="43"/>
      <c r="BP38" s="221"/>
      <c r="BQ38" s="220"/>
      <c r="BR38" s="43"/>
      <c r="BS38" s="221"/>
      <c r="BT38" s="220"/>
      <c r="BU38" s="43"/>
      <c r="BV38" s="221"/>
      <c r="BW38" s="220"/>
      <c r="BX38" s="43"/>
      <c r="BY38" s="221"/>
      <c r="BZ38" s="257">
        <f t="shared" si="9"/>
        <v>0</v>
      </c>
      <c r="CA38" s="207">
        <f t="shared" si="10"/>
        <v>0</v>
      </c>
      <c r="CB38" s="258">
        <f t="shared" si="11"/>
        <v>0</v>
      </c>
      <c r="CC38" s="262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95" s="17" customFormat="1" ht="15.75" x14ac:dyDescent="0.2">
      <c r="A39" s="18">
        <v>31</v>
      </c>
      <c r="B39" s="138"/>
      <c r="C39" s="145"/>
      <c r="D39" s="106"/>
      <c r="E39" s="106"/>
      <c r="F39" s="106"/>
      <c r="G39" s="106"/>
      <c r="H39" s="106"/>
      <c r="I39" s="167"/>
      <c r="J39" s="41"/>
      <c r="K39" s="168"/>
      <c r="L39" s="167"/>
      <c r="M39" s="41"/>
      <c r="N39" s="168"/>
      <c r="O39" s="167"/>
      <c r="P39" s="41"/>
      <c r="Q39" s="168"/>
      <c r="R39" s="167"/>
      <c r="S39" s="41"/>
      <c r="T39" s="168"/>
      <c r="U39" s="167"/>
      <c r="V39" s="41"/>
      <c r="W39" s="168"/>
      <c r="X39" s="211">
        <f t="shared" si="0"/>
        <v>0</v>
      </c>
      <c r="Y39" s="212">
        <f t="shared" si="1"/>
        <v>0</v>
      </c>
      <c r="Z39" s="213">
        <f t="shared" si="2"/>
        <v>0</v>
      </c>
      <c r="AA39" s="220"/>
      <c r="AB39" s="42"/>
      <c r="AC39" s="221"/>
      <c r="AD39" s="220"/>
      <c r="AE39" s="43"/>
      <c r="AF39" s="221"/>
      <c r="AG39" s="220"/>
      <c r="AH39" s="43"/>
      <c r="AI39" s="221"/>
      <c r="AJ39" s="220"/>
      <c r="AK39" s="43"/>
      <c r="AL39" s="221"/>
      <c r="AM39" s="220"/>
      <c r="AN39" s="43"/>
      <c r="AO39" s="221"/>
      <c r="AP39" s="239">
        <f t="shared" si="3"/>
        <v>0</v>
      </c>
      <c r="AQ39" s="240">
        <f t="shared" si="4"/>
        <v>0</v>
      </c>
      <c r="AR39" s="240">
        <f t="shared" si="5"/>
        <v>0</v>
      </c>
      <c r="AS39" s="220"/>
      <c r="AT39" s="42"/>
      <c r="AU39" s="221"/>
      <c r="AV39" s="220"/>
      <c r="AW39" s="43"/>
      <c r="AX39" s="221"/>
      <c r="AY39" s="220"/>
      <c r="AZ39" s="43"/>
      <c r="BA39" s="221"/>
      <c r="BB39" s="220"/>
      <c r="BC39" s="43"/>
      <c r="BD39" s="221"/>
      <c r="BE39" s="220"/>
      <c r="BF39" s="43"/>
      <c r="BG39" s="221"/>
      <c r="BH39" s="257">
        <f t="shared" si="6"/>
        <v>0</v>
      </c>
      <c r="BI39" s="207">
        <f t="shared" si="7"/>
        <v>0</v>
      </c>
      <c r="BJ39" s="258">
        <f t="shared" si="8"/>
        <v>0</v>
      </c>
      <c r="BK39" s="220"/>
      <c r="BL39" s="42"/>
      <c r="BM39" s="221"/>
      <c r="BN39" s="220"/>
      <c r="BO39" s="43"/>
      <c r="BP39" s="221"/>
      <c r="BQ39" s="220"/>
      <c r="BR39" s="43"/>
      <c r="BS39" s="221"/>
      <c r="BT39" s="220"/>
      <c r="BU39" s="43"/>
      <c r="BV39" s="221"/>
      <c r="BW39" s="220"/>
      <c r="BX39" s="43"/>
      <c r="BY39" s="221"/>
      <c r="BZ39" s="257">
        <f t="shared" ref="BZ39:BZ70" si="12">SUM(BK39,BN39,BQ39,BT39,BW39)</f>
        <v>0</v>
      </c>
      <c r="CA39" s="207">
        <f t="shared" ref="CA39:CA70" si="13">SUM(BL39,BO39,BR39,BU39,BX39)</f>
        <v>0</v>
      </c>
      <c r="CB39" s="258">
        <f t="shared" ref="CB39:CB70" si="14">SUM(BM39,BP39,BS39,BV39,BY39)</f>
        <v>0</v>
      </c>
      <c r="CC39" s="262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</row>
    <row r="40" spans="1:95" s="17" customFormat="1" ht="15.75" x14ac:dyDescent="0.2">
      <c r="A40" s="15">
        <v>32</v>
      </c>
      <c r="B40" s="139"/>
      <c r="C40" s="146"/>
      <c r="D40" s="106"/>
      <c r="E40" s="106"/>
      <c r="F40" s="106"/>
      <c r="G40" s="106"/>
      <c r="H40" s="106"/>
      <c r="I40" s="167"/>
      <c r="J40" s="41"/>
      <c r="K40" s="168"/>
      <c r="L40" s="167"/>
      <c r="M40" s="41"/>
      <c r="N40" s="168"/>
      <c r="O40" s="167"/>
      <c r="P40" s="41"/>
      <c r="Q40" s="168"/>
      <c r="R40" s="167"/>
      <c r="S40" s="41"/>
      <c r="T40" s="168"/>
      <c r="U40" s="167"/>
      <c r="V40" s="41"/>
      <c r="W40" s="168"/>
      <c r="X40" s="211">
        <f t="shared" ref="X40:Z70" si="15">SUM(I40,L40,O40,R40,U40)</f>
        <v>0</v>
      </c>
      <c r="Y40" s="212">
        <f t="shared" si="15"/>
        <v>0</v>
      </c>
      <c r="Z40" s="213">
        <f t="shared" si="15"/>
        <v>0</v>
      </c>
      <c r="AA40" s="220"/>
      <c r="AB40" s="42"/>
      <c r="AC40" s="221"/>
      <c r="AD40" s="220"/>
      <c r="AE40" s="43"/>
      <c r="AF40" s="221"/>
      <c r="AG40" s="220"/>
      <c r="AH40" s="43"/>
      <c r="AI40" s="221"/>
      <c r="AJ40" s="220"/>
      <c r="AK40" s="43"/>
      <c r="AL40" s="221"/>
      <c r="AM40" s="220"/>
      <c r="AN40" s="43"/>
      <c r="AO40" s="221"/>
      <c r="AP40" s="239">
        <f t="shared" si="3"/>
        <v>0</v>
      </c>
      <c r="AQ40" s="240">
        <f t="shared" si="4"/>
        <v>0</v>
      </c>
      <c r="AR40" s="240">
        <f t="shared" si="5"/>
        <v>0</v>
      </c>
      <c r="AS40" s="220"/>
      <c r="AT40" s="42"/>
      <c r="AU40" s="221"/>
      <c r="AV40" s="220"/>
      <c r="AW40" s="43"/>
      <c r="AX40" s="221"/>
      <c r="AY40" s="220"/>
      <c r="AZ40" s="43"/>
      <c r="BA40" s="221"/>
      <c r="BB40" s="220"/>
      <c r="BC40" s="43"/>
      <c r="BD40" s="221"/>
      <c r="BE40" s="220"/>
      <c r="BF40" s="43"/>
      <c r="BG40" s="221"/>
      <c r="BH40" s="257">
        <f t="shared" si="6"/>
        <v>0</v>
      </c>
      <c r="BI40" s="207">
        <f t="shared" si="7"/>
        <v>0</v>
      </c>
      <c r="BJ40" s="258">
        <f t="shared" si="8"/>
        <v>0</v>
      </c>
      <c r="BK40" s="220"/>
      <c r="BL40" s="42"/>
      <c r="BM40" s="221"/>
      <c r="BN40" s="220"/>
      <c r="BO40" s="43"/>
      <c r="BP40" s="221"/>
      <c r="BQ40" s="220"/>
      <c r="BR40" s="43"/>
      <c r="BS40" s="221"/>
      <c r="BT40" s="220"/>
      <c r="BU40" s="43"/>
      <c r="BV40" s="221"/>
      <c r="BW40" s="220"/>
      <c r="BX40" s="43"/>
      <c r="BY40" s="221"/>
      <c r="BZ40" s="257">
        <f t="shared" si="12"/>
        <v>0</v>
      </c>
      <c r="CA40" s="207">
        <f t="shared" si="13"/>
        <v>0</v>
      </c>
      <c r="CB40" s="258">
        <f t="shared" si="14"/>
        <v>0</v>
      </c>
      <c r="CC40" s="262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</row>
    <row r="41" spans="1:95" s="17" customFormat="1" ht="15.75" x14ac:dyDescent="0.2">
      <c r="A41" s="15">
        <v>33</v>
      </c>
      <c r="B41" s="138"/>
      <c r="C41" s="145"/>
      <c r="D41" s="106"/>
      <c r="E41" s="106"/>
      <c r="F41" s="106"/>
      <c r="G41" s="106"/>
      <c r="H41" s="106"/>
      <c r="I41" s="167"/>
      <c r="J41" s="41"/>
      <c r="K41" s="168"/>
      <c r="L41" s="167"/>
      <c r="M41" s="41"/>
      <c r="N41" s="168"/>
      <c r="O41" s="167"/>
      <c r="P41" s="41"/>
      <c r="Q41" s="168"/>
      <c r="R41" s="167"/>
      <c r="S41" s="41"/>
      <c r="T41" s="168"/>
      <c r="U41" s="167"/>
      <c r="V41" s="41"/>
      <c r="W41" s="168"/>
      <c r="X41" s="211">
        <f t="shared" si="15"/>
        <v>0</v>
      </c>
      <c r="Y41" s="212">
        <f t="shared" si="15"/>
        <v>0</v>
      </c>
      <c r="Z41" s="213">
        <f t="shared" si="15"/>
        <v>0</v>
      </c>
      <c r="AA41" s="220"/>
      <c r="AB41" s="42"/>
      <c r="AC41" s="221"/>
      <c r="AD41" s="220"/>
      <c r="AE41" s="43"/>
      <c r="AF41" s="221"/>
      <c r="AG41" s="220"/>
      <c r="AH41" s="43"/>
      <c r="AI41" s="221"/>
      <c r="AJ41" s="220"/>
      <c r="AK41" s="43"/>
      <c r="AL41" s="221"/>
      <c r="AM41" s="220"/>
      <c r="AN41" s="43"/>
      <c r="AO41" s="221"/>
      <c r="AP41" s="239">
        <f t="shared" si="3"/>
        <v>0</v>
      </c>
      <c r="AQ41" s="240">
        <f t="shared" si="4"/>
        <v>0</v>
      </c>
      <c r="AR41" s="240">
        <f t="shared" si="5"/>
        <v>0</v>
      </c>
      <c r="AS41" s="220"/>
      <c r="AT41" s="42"/>
      <c r="AU41" s="221"/>
      <c r="AV41" s="220"/>
      <c r="AW41" s="43"/>
      <c r="AX41" s="221"/>
      <c r="AY41" s="220"/>
      <c r="AZ41" s="43"/>
      <c r="BA41" s="221"/>
      <c r="BB41" s="220"/>
      <c r="BC41" s="43"/>
      <c r="BD41" s="221"/>
      <c r="BE41" s="220"/>
      <c r="BF41" s="43"/>
      <c r="BG41" s="221"/>
      <c r="BH41" s="257">
        <f t="shared" si="6"/>
        <v>0</v>
      </c>
      <c r="BI41" s="207">
        <f t="shared" si="7"/>
        <v>0</v>
      </c>
      <c r="BJ41" s="258">
        <f t="shared" si="8"/>
        <v>0</v>
      </c>
      <c r="BK41" s="220"/>
      <c r="BL41" s="42"/>
      <c r="BM41" s="221"/>
      <c r="BN41" s="220"/>
      <c r="BO41" s="43"/>
      <c r="BP41" s="221"/>
      <c r="BQ41" s="220"/>
      <c r="BR41" s="43"/>
      <c r="BS41" s="221"/>
      <c r="BT41" s="220"/>
      <c r="BU41" s="43"/>
      <c r="BV41" s="221"/>
      <c r="BW41" s="220"/>
      <c r="BX41" s="43"/>
      <c r="BY41" s="221"/>
      <c r="BZ41" s="257">
        <f t="shared" si="12"/>
        <v>0</v>
      </c>
      <c r="CA41" s="207">
        <f t="shared" si="13"/>
        <v>0</v>
      </c>
      <c r="CB41" s="258">
        <f t="shared" si="14"/>
        <v>0</v>
      </c>
      <c r="CC41" s="262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</row>
    <row r="42" spans="1:95" s="17" customFormat="1" ht="15.75" x14ac:dyDescent="0.2">
      <c r="A42" s="15">
        <v>34</v>
      </c>
      <c r="B42" s="138"/>
      <c r="C42" s="147"/>
      <c r="D42" s="106"/>
      <c r="E42" s="106"/>
      <c r="F42" s="106"/>
      <c r="G42" s="106"/>
      <c r="H42" s="106"/>
      <c r="I42" s="167"/>
      <c r="J42" s="41"/>
      <c r="K42" s="168"/>
      <c r="L42" s="167"/>
      <c r="M42" s="41"/>
      <c r="N42" s="168"/>
      <c r="O42" s="167"/>
      <c r="P42" s="41"/>
      <c r="Q42" s="168"/>
      <c r="R42" s="167"/>
      <c r="S42" s="41"/>
      <c r="T42" s="168"/>
      <c r="U42" s="167"/>
      <c r="V42" s="41"/>
      <c r="W42" s="168"/>
      <c r="X42" s="211">
        <f t="shared" si="15"/>
        <v>0</v>
      </c>
      <c r="Y42" s="212">
        <f t="shared" si="15"/>
        <v>0</v>
      </c>
      <c r="Z42" s="213">
        <f t="shared" si="15"/>
        <v>0</v>
      </c>
      <c r="AA42" s="220"/>
      <c r="AB42" s="42"/>
      <c r="AC42" s="221"/>
      <c r="AD42" s="220"/>
      <c r="AE42" s="43"/>
      <c r="AF42" s="221"/>
      <c r="AG42" s="220"/>
      <c r="AH42" s="43"/>
      <c r="AI42" s="221"/>
      <c r="AJ42" s="220"/>
      <c r="AK42" s="43"/>
      <c r="AL42" s="221"/>
      <c r="AM42" s="220"/>
      <c r="AN42" s="43"/>
      <c r="AO42" s="221"/>
      <c r="AP42" s="239">
        <f t="shared" si="3"/>
        <v>0</v>
      </c>
      <c r="AQ42" s="240">
        <f t="shared" si="4"/>
        <v>0</v>
      </c>
      <c r="AR42" s="240">
        <f t="shared" si="5"/>
        <v>0</v>
      </c>
      <c r="AS42" s="220"/>
      <c r="AT42" s="42"/>
      <c r="AU42" s="221"/>
      <c r="AV42" s="220"/>
      <c r="AW42" s="43"/>
      <c r="AX42" s="221"/>
      <c r="AY42" s="220"/>
      <c r="AZ42" s="43"/>
      <c r="BA42" s="221"/>
      <c r="BB42" s="220"/>
      <c r="BC42" s="43"/>
      <c r="BD42" s="221"/>
      <c r="BE42" s="220"/>
      <c r="BF42" s="43"/>
      <c r="BG42" s="221"/>
      <c r="BH42" s="257">
        <f t="shared" ref="BH42:BH70" si="16">SUM(AS42+AV42+AY42+BB42+BE42)</f>
        <v>0</v>
      </c>
      <c r="BI42" s="207">
        <f t="shared" ref="BI42:BJ68" si="17">SUM(AT42+AW42+AZ42+BC42+BF42)</f>
        <v>0</v>
      </c>
      <c r="BJ42" s="258">
        <f t="shared" si="17"/>
        <v>0</v>
      </c>
      <c r="BK42" s="220"/>
      <c r="BL42" s="42"/>
      <c r="BM42" s="221"/>
      <c r="BN42" s="220"/>
      <c r="BO42" s="43"/>
      <c r="BP42" s="221"/>
      <c r="BQ42" s="220"/>
      <c r="BR42" s="43"/>
      <c r="BS42" s="221"/>
      <c r="BT42" s="220"/>
      <c r="BU42" s="43"/>
      <c r="BV42" s="221"/>
      <c r="BW42" s="220"/>
      <c r="BX42" s="43"/>
      <c r="BY42" s="221"/>
      <c r="BZ42" s="257">
        <f t="shared" si="12"/>
        <v>0</v>
      </c>
      <c r="CA42" s="207">
        <f t="shared" si="13"/>
        <v>0</v>
      </c>
      <c r="CB42" s="258">
        <f t="shared" si="14"/>
        <v>0</v>
      </c>
      <c r="CC42" s="262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s="17" customFormat="1" ht="15.75" x14ac:dyDescent="0.2">
      <c r="A43" s="18">
        <v>35</v>
      </c>
      <c r="B43" s="138"/>
      <c r="C43" s="145"/>
      <c r="D43" s="106"/>
      <c r="E43" s="106"/>
      <c r="F43" s="106"/>
      <c r="G43" s="106"/>
      <c r="H43" s="106"/>
      <c r="I43" s="167"/>
      <c r="J43" s="41"/>
      <c r="K43" s="168"/>
      <c r="L43" s="167"/>
      <c r="M43" s="41"/>
      <c r="N43" s="168"/>
      <c r="O43" s="167"/>
      <c r="P43" s="41"/>
      <c r="Q43" s="168"/>
      <c r="R43" s="167"/>
      <c r="S43" s="41"/>
      <c r="T43" s="168"/>
      <c r="U43" s="167"/>
      <c r="V43" s="41"/>
      <c r="W43" s="168"/>
      <c r="X43" s="211">
        <f t="shared" si="15"/>
        <v>0</v>
      </c>
      <c r="Y43" s="212">
        <f t="shared" si="15"/>
        <v>0</v>
      </c>
      <c r="Z43" s="213">
        <f t="shared" si="15"/>
        <v>0</v>
      </c>
      <c r="AA43" s="220"/>
      <c r="AB43" s="42"/>
      <c r="AC43" s="221"/>
      <c r="AD43" s="220"/>
      <c r="AE43" s="43"/>
      <c r="AF43" s="221"/>
      <c r="AG43" s="220"/>
      <c r="AH43" s="43"/>
      <c r="AI43" s="221"/>
      <c r="AJ43" s="220"/>
      <c r="AK43" s="43"/>
      <c r="AL43" s="221"/>
      <c r="AM43" s="220"/>
      <c r="AN43" s="43"/>
      <c r="AO43" s="221"/>
      <c r="AP43" s="239">
        <f t="shared" si="3"/>
        <v>0</v>
      </c>
      <c r="AQ43" s="240">
        <f t="shared" si="4"/>
        <v>0</v>
      </c>
      <c r="AR43" s="240">
        <f t="shared" si="5"/>
        <v>0</v>
      </c>
      <c r="AS43" s="220"/>
      <c r="AT43" s="42"/>
      <c r="AU43" s="221"/>
      <c r="AV43" s="220"/>
      <c r="AW43" s="43"/>
      <c r="AX43" s="221"/>
      <c r="AY43" s="220"/>
      <c r="AZ43" s="43"/>
      <c r="BA43" s="221"/>
      <c r="BB43" s="220"/>
      <c r="BC43" s="43"/>
      <c r="BD43" s="221"/>
      <c r="BE43" s="220"/>
      <c r="BF43" s="43"/>
      <c r="BG43" s="221"/>
      <c r="BH43" s="257">
        <f t="shared" si="16"/>
        <v>0</v>
      </c>
      <c r="BI43" s="207">
        <f t="shared" si="17"/>
        <v>0</v>
      </c>
      <c r="BJ43" s="258">
        <f t="shared" si="17"/>
        <v>0</v>
      </c>
      <c r="BK43" s="220"/>
      <c r="BL43" s="42"/>
      <c r="BM43" s="221"/>
      <c r="BN43" s="220"/>
      <c r="BO43" s="43"/>
      <c r="BP43" s="221"/>
      <c r="BQ43" s="220"/>
      <c r="BR43" s="43"/>
      <c r="BS43" s="221"/>
      <c r="BT43" s="220"/>
      <c r="BU43" s="43"/>
      <c r="BV43" s="221"/>
      <c r="BW43" s="220"/>
      <c r="BX43" s="43"/>
      <c r="BY43" s="221"/>
      <c r="BZ43" s="257">
        <f t="shared" si="12"/>
        <v>0</v>
      </c>
      <c r="CA43" s="207">
        <f t="shared" si="13"/>
        <v>0</v>
      </c>
      <c r="CB43" s="258">
        <f t="shared" si="14"/>
        <v>0</v>
      </c>
      <c r="CC43" s="262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s="17" customFormat="1" ht="15.75" x14ac:dyDescent="0.2">
      <c r="A44" s="15">
        <v>36</v>
      </c>
      <c r="B44" s="139"/>
      <c r="C44" s="146"/>
      <c r="D44" s="106"/>
      <c r="E44" s="106"/>
      <c r="F44" s="106"/>
      <c r="G44" s="106"/>
      <c r="H44" s="106"/>
      <c r="I44" s="167"/>
      <c r="J44" s="41"/>
      <c r="K44" s="168"/>
      <c r="L44" s="167"/>
      <c r="M44" s="41"/>
      <c r="N44" s="168"/>
      <c r="O44" s="167"/>
      <c r="P44" s="41"/>
      <c r="Q44" s="168"/>
      <c r="R44" s="167"/>
      <c r="S44" s="41"/>
      <c r="T44" s="168"/>
      <c r="U44" s="167"/>
      <c r="V44" s="41"/>
      <c r="W44" s="168"/>
      <c r="X44" s="211">
        <f t="shared" si="15"/>
        <v>0</v>
      </c>
      <c r="Y44" s="212">
        <f t="shared" si="15"/>
        <v>0</v>
      </c>
      <c r="Z44" s="213">
        <f t="shared" si="15"/>
        <v>0</v>
      </c>
      <c r="AA44" s="220"/>
      <c r="AB44" s="42"/>
      <c r="AC44" s="221"/>
      <c r="AD44" s="220"/>
      <c r="AE44" s="43"/>
      <c r="AF44" s="221"/>
      <c r="AG44" s="220"/>
      <c r="AH44" s="43"/>
      <c r="AI44" s="221"/>
      <c r="AJ44" s="220"/>
      <c r="AK44" s="43"/>
      <c r="AL44" s="221"/>
      <c r="AM44" s="220"/>
      <c r="AN44" s="43"/>
      <c r="AO44" s="221"/>
      <c r="AP44" s="239">
        <f t="shared" ref="AP44:AR70" si="18">SUM(AA44,AD44,AG44,AJ44,AM44)</f>
        <v>0</v>
      </c>
      <c r="AQ44" s="240">
        <f t="shared" si="18"/>
        <v>0</v>
      </c>
      <c r="AR44" s="240">
        <f t="shared" si="18"/>
        <v>0</v>
      </c>
      <c r="AS44" s="220"/>
      <c r="AT44" s="42"/>
      <c r="AU44" s="221"/>
      <c r="AV44" s="220"/>
      <c r="AW44" s="43"/>
      <c r="AX44" s="221"/>
      <c r="AY44" s="220"/>
      <c r="AZ44" s="43"/>
      <c r="BA44" s="221"/>
      <c r="BB44" s="220"/>
      <c r="BC44" s="43"/>
      <c r="BD44" s="221"/>
      <c r="BE44" s="220"/>
      <c r="BF44" s="43"/>
      <c r="BG44" s="221"/>
      <c r="BH44" s="257">
        <f t="shared" si="16"/>
        <v>0</v>
      </c>
      <c r="BI44" s="207">
        <f t="shared" si="17"/>
        <v>0</v>
      </c>
      <c r="BJ44" s="258">
        <f t="shared" si="17"/>
        <v>0</v>
      </c>
      <c r="BK44" s="220"/>
      <c r="BL44" s="42"/>
      <c r="BM44" s="221"/>
      <c r="BN44" s="220"/>
      <c r="BO44" s="43"/>
      <c r="BP44" s="221"/>
      <c r="BQ44" s="220"/>
      <c r="BR44" s="43"/>
      <c r="BS44" s="221"/>
      <c r="BT44" s="220"/>
      <c r="BU44" s="43"/>
      <c r="BV44" s="221"/>
      <c r="BW44" s="220"/>
      <c r="BX44" s="43"/>
      <c r="BY44" s="221"/>
      <c r="BZ44" s="257">
        <f t="shared" si="12"/>
        <v>0</v>
      </c>
      <c r="CA44" s="207">
        <f t="shared" si="13"/>
        <v>0</v>
      </c>
      <c r="CB44" s="258">
        <f t="shared" si="14"/>
        <v>0</v>
      </c>
      <c r="CC44" s="262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s="17" customFormat="1" ht="15.75" x14ac:dyDescent="0.2">
      <c r="A45" s="15">
        <v>37</v>
      </c>
      <c r="B45" s="138"/>
      <c r="C45" s="145"/>
      <c r="D45" s="106"/>
      <c r="E45" s="106"/>
      <c r="F45" s="106"/>
      <c r="G45" s="106"/>
      <c r="H45" s="106"/>
      <c r="I45" s="167"/>
      <c r="J45" s="41"/>
      <c r="K45" s="168"/>
      <c r="L45" s="167"/>
      <c r="M45" s="41"/>
      <c r="N45" s="168"/>
      <c r="O45" s="167"/>
      <c r="P45" s="41"/>
      <c r="Q45" s="168"/>
      <c r="R45" s="167"/>
      <c r="S45" s="41"/>
      <c r="T45" s="168"/>
      <c r="U45" s="167"/>
      <c r="V45" s="41"/>
      <c r="W45" s="168"/>
      <c r="X45" s="211">
        <f t="shared" si="15"/>
        <v>0</v>
      </c>
      <c r="Y45" s="212">
        <f t="shared" si="15"/>
        <v>0</v>
      </c>
      <c r="Z45" s="213">
        <f t="shared" si="15"/>
        <v>0</v>
      </c>
      <c r="AA45" s="220"/>
      <c r="AB45" s="42"/>
      <c r="AC45" s="221"/>
      <c r="AD45" s="220"/>
      <c r="AE45" s="43"/>
      <c r="AF45" s="221"/>
      <c r="AG45" s="220"/>
      <c r="AH45" s="43"/>
      <c r="AI45" s="221"/>
      <c r="AJ45" s="220"/>
      <c r="AK45" s="43"/>
      <c r="AL45" s="221"/>
      <c r="AM45" s="220"/>
      <c r="AN45" s="43"/>
      <c r="AO45" s="221"/>
      <c r="AP45" s="239">
        <f t="shared" si="18"/>
        <v>0</v>
      </c>
      <c r="AQ45" s="240">
        <f t="shared" si="18"/>
        <v>0</v>
      </c>
      <c r="AR45" s="240">
        <f t="shared" si="18"/>
        <v>0</v>
      </c>
      <c r="AS45" s="220"/>
      <c r="AT45" s="42"/>
      <c r="AU45" s="221"/>
      <c r="AV45" s="220"/>
      <c r="AW45" s="43"/>
      <c r="AX45" s="221"/>
      <c r="AY45" s="220"/>
      <c r="AZ45" s="43"/>
      <c r="BA45" s="221"/>
      <c r="BB45" s="220"/>
      <c r="BC45" s="43"/>
      <c r="BD45" s="221"/>
      <c r="BE45" s="220"/>
      <c r="BF45" s="43"/>
      <c r="BG45" s="221"/>
      <c r="BH45" s="257">
        <f t="shared" si="16"/>
        <v>0</v>
      </c>
      <c r="BI45" s="207">
        <f t="shared" si="17"/>
        <v>0</v>
      </c>
      <c r="BJ45" s="258">
        <f t="shared" si="17"/>
        <v>0</v>
      </c>
      <c r="BK45" s="220"/>
      <c r="BL45" s="42"/>
      <c r="BM45" s="221"/>
      <c r="BN45" s="220"/>
      <c r="BO45" s="43"/>
      <c r="BP45" s="221"/>
      <c r="BQ45" s="220"/>
      <c r="BR45" s="43"/>
      <c r="BS45" s="221"/>
      <c r="BT45" s="220"/>
      <c r="BU45" s="43"/>
      <c r="BV45" s="221"/>
      <c r="BW45" s="220"/>
      <c r="BX45" s="43"/>
      <c r="BY45" s="221"/>
      <c r="BZ45" s="257">
        <f t="shared" si="12"/>
        <v>0</v>
      </c>
      <c r="CA45" s="207">
        <f t="shared" si="13"/>
        <v>0</v>
      </c>
      <c r="CB45" s="258">
        <f t="shared" si="14"/>
        <v>0</v>
      </c>
      <c r="CC45" s="262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s="17" customFormat="1" ht="15.75" x14ac:dyDescent="0.2">
      <c r="A46" s="15">
        <v>38</v>
      </c>
      <c r="B46" s="139"/>
      <c r="C46" s="146"/>
      <c r="D46" s="106"/>
      <c r="E46" s="106"/>
      <c r="F46" s="106"/>
      <c r="G46" s="106"/>
      <c r="H46" s="106"/>
      <c r="I46" s="167"/>
      <c r="J46" s="41"/>
      <c r="K46" s="168"/>
      <c r="L46" s="167"/>
      <c r="M46" s="41"/>
      <c r="N46" s="168"/>
      <c r="O46" s="167"/>
      <c r="P46" s="41"/>
      <c r="Q46" s="168"/>
      <c r="R46" s="167"/>
      <c r="S46" s="41"/>
      <c r="T46" s="168"/>
      <c r="U46" s="167"/>
      <c r="V46" s="41"/>
      <c r="W46" s="168"/>
      <c r="X46" s="211">
        <f t="shared" si="15"/>
        <v>0</v>
      </c>
      <c r="Y46" s="212">
        <f t="shared" si="15"/>
        <v>0</v>
      </c>
      <c r="Z46" s="213">
        <f t="shared" si="15"/>
        <v>0</v>
      </c>
      <c r="AA46" s="220"/>
      <c r="AB46" s="42"/>
      <c r="AC46" s="221"/>
      <c r="AD46" s="220"/>
      <c r="AE46" s="43"/>
      <c r="AF46" s="221"/>
      <c r="AG46" s="220"/>
      <c r="AH46" s="43"/>
      <c r="AI46" s="221"/>
      <c r="AJ46" s="220"/>
      <c r="AK46" s="43"/>
      <c r="AL46" s="221"/>
      <c r="AM46" s="220"/>
      <c r="AN46" s="43"/>
      <c r="AO46" s="221"/>
      <c r="AP46" s="239">
        <f t="shared" si="18"/>
        <v>0</v>
      </c>
      <c r="AQ46" s="240">
        <f t="shared" si="18"/>
        <v>0</v>
      </c>
      <c r="AR46" s="240">
        <f t="shared" si="18"/>
        <v>0</v>
      </c>
      <c r="AS46" s="220"/>
      <c r="AT46" s="42"/>
      <c r="AU46" s="221"/>
      <c r="AV46" s="220"/>
      <c r="AW46" s="43"/>
      <c r="AX46" s="221"/>
      <c r="AY46" s="220"/>
      <c r="AZ46" s="43"/>
      <c r="BA46" s="221"/>
      <c r="BB46" s="220"/>
      <c r="BC46" s="43"/>
      <c r="BD46" s="221"/>
      <c r="BE46" s="220"/>
      <c r="BF46" s="43"/>
      <c r="BG46" s="221"/>
      <c r="BH46" s="257">
        <f t="shared" si="16"/>
        <v>0</v>
      </c>
      <c r="BI46" s="207">
        <f t="shared" si="17"/>
        <v>0</v>
      </c>
      <c r="BJ46" s="258">
        <f t="shared" si="17"/>
        <v>0</v>
      </c>
      <c r="BK46" s="220"/>
      <c r="BL46" s="42"/>
      <c r="BM46" s="221"/>
      <c r="BN46" s="220"/>
      <c r="BO46" s="43"/>
      <c r="BP46" s="221"/>
      <c r="BQ46" s="220"/>
      <c r="BR46" s="43"/>
      <c r="BS46" s="221"/>
      <c r="BT46" s="220"/>
      <c r="BU46" s="43"/>
      <c r="BV46" s="221"/>
      <c r="BW46" s="220"/>
      <c r="BX46" s="43"/>
      <c r="BY46" s="221"/>
      <c r="BZ46" s="257">
        <f t="shared" si="12"/>
        <v>0</v>
      </c>
      <c r="CA46" s="207">
        <f t="shared" si="13"/>
        <v>0</v>
      </c>
      <c r="CB46" s="258">
        <f t="shared" si="14"/>
        <v>0</v>
      </c>
      <c r="CC46" s="262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</row>
    <row r="47" spans="1:95" s="17" customFormat="1" ht="15.75" x14ac:dyDescent="0.2">
      <c r="A47" s="18">
        <v>39</v>
      </c>
      <c r="B47" s="138"/>
      <c r="C47" s="145"/>
      <c r="D47" s="106"/>
      <c r="E47" s="106"/>
      <c r="F47" s="106"/>
      <c r="G47" s="106"/>
      <c r="H47" s="106"/>
      <c r="I47" s="167"/>
      <c r="J47" s="41"/>
      <c r="K47" s="168"/>
      <c r="L47" s="167"/>
      <c r="M47" s="41"/>
      <c r="N47" s="168"/>
      <c r="O47" s="167"/>
      <c r="P47" s="41"/>
      <c r="Q47" s="168"/>
      <c r="R47" s="167"/>
      <c r="S47" s="41"/>
      <c r="T47" s="168"/>
      <c r="U47" s="167"/>
      <c r="V47" s="41"/>
      <c r="W47" s="168"/>
      <c r="X47" s="211">
        <f t="shared" si="15"/>
        <v>0</v>
      </c>
      <c r="Y47" s="212">
        <f t="shared" si="15"/>
        <v>0</v>
      </c>
      <c r="Z47" s="213">
        <f t="shared" si="15"/>
        <v>0</v>
      </c>
      <c r="AA47" s="220"/>
      <c r="AB47" s="42"/>
      <c r="AC47" s="221"/>
      <c r="AD47" s="220"/>
      <c r="AE47" s="43"/>
      <c r="AF47" s="221"/>
      <c r="AG47" s="220"/>
      <c r="AH47" s="43"/>
      <c r="AI47" s="221"/>
      <c r="AJ47" s="220"/>
      <c r="AK47" s="43"/>
      <c r="AL47" s="221"/>
      <c r="AM47" s="220"/>
      <c r="AN47" s="43"/>
      <c r="AO47" s="221"/>
      <c r="AP47" s="239">
        <f t="shared" si="18"/>
        <v>0</v>
      </c>
      <c r="AQ47" s="240">
        <f t="shared" si="18"/>
        <v>0</v>
      </c>
      <c r="AR47" s="240">
        <f t="shared" si="18"/>
        <v>0</v>
      </c>
      <c r="AS47" s="220"/>
      <c r="AT47" s="42"/>
      <c r="AU47" s="221"/>
      <c r="AV47" s="220"/>
      <c r="AW47" s="43"/>
      <c r="AX47" s="221"/>
      <c r="AY47" s="220"/>
      <c r="AZ47" s="43"/>
      <c r="BA47" s="221"/>
      <c r="BB47" s="220"/>
      <c r="BC47" s="43"/>
      <c r="BD47" s="221"/>
      <c r="BE47" s="220"/>
      <c r="BF47" s="43"/>
      <c r="BG47" s="221"/>
      <c r="BH47" s="257">
        <f t="shared" si="16"/>
        <v>0</v>
      </c>
      <c r="BI47" s="207">
        <f t="shared" si="17"/>
        <v>0</v>
      </c>
      <c r="BJ47" s="258">
        <f t="shared" si="17"/>
        <v>0</v>
      </c>
      <c r="BK47" s="220"/>
      <c r="BL47" s="42"/>
      <c r="BM47" s="221"/>
      <c r="BN47" s="220"/>
      <c r="BO47" s="43"/>
      <c r="BP47" s="221"/>
      <c r="BQ47" s="220"/>
      <c r="BR47" s="43"/>
      <c r="BS47" s="221"/>
      <c r="BT47" s="220"/>
      <c r="BU47" s="43"/>
      <c r="BV47" s="221"/>
      <c r="BW47" s="220"/>
      <c r="BX47" s="43"/>
      <c r="BY47" s="221"/>
      <c r="BZ47" s="257">
        <f t="shared" si="12"/>
        <v>0</v>
      </c>
      <c r="CA47" s="207">
        <f t="shared" si="13"/>
        <v>0</v>
      </c>
      <c r="CB47" s="258">
        <f t="shared" si="14"/>
        <v>0</v>
      </c>
      <c r="CC47" s="262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s="17" customFormat="1" ht="15.75" x14ac:dyDescent="0.2">
      <c r="A48" s="15">
        <v>40</v>
      </c>
      <c r="B48" s="138"/>
      <c r="C48" s="145"/>
      <c r="D48" s="106"/>
      <c r="E48" s="106"/>
      <c r="F48" s="106"/>
      <c r="G48" s="106"/>
      <c r="H48" s="106"/>
      <c r="I48" s="167"/>
      <c r="J48" s="41"/>
      <c r="K48" s="168"/>
      <c r="L48" s="167"/>
      <c r="M48" s="41"/>
      <c r="N48" s="168"/>
      <c r="O48" s="167"/>
      <c r="P48" s="41"/>
      <c r="Q48" s="168"/>
      <c r="R48" s="167"/>
      <c r="S48" s="41"/>
      <c r="T48" s="168"/>
      <c r="U48" s="167"/>
      <c r="V48" s="41"/>
      <c r="W48" s="168"/>
      <c r="X48" s="211">
        <f t="shared" si="15"/>
        <v>0</v>
      </c>
      <c r="Y48" s="212">
        <f t="shared" si="15"/>
        <v>0</v>
      </c>
      <c r="Z48" s="213">
        <f t="shared" si="15"/>
        <v>0</v>
      </c>
      <c r="AA48" s="220"/>
      <c r="AB48" s="42"/>
      <c r="AC48" s="221"/>
      <c r="AD48" s="220"/>
      <c r="AE48" s="43"/>
      <c r="AF48" s="221"/>
      <c r="AG48" s="220"/>
      <c r="AH48" s="43"/>
      <c r="AI48" s="221"/>
      <c r="AJ48" s="220"/>
      <c r="AK48" s="43"/>
      <c r="AL48" s="221"/>
      <c r="AM48" s="220"/>
      <c r="AN48" s="43"/>
      <c r="AO48" s="221"/>
      <c r="AP48" s="239">
        <f t="shared" si="18"/>
        <v>0</v>
      </c>
      <c r="AQ48" s="240">
        <f t="shared" si="18"/>
        <v>0</v>
      </c>
      <c r="AR48" s="240">
        <f t="shared" si="18"/>
        <v>0</v>
      </c>
      <c r="AS48" s="220"/>
      <c r="AT48" s="42"/>
      <c r="AU48" s="221"/>
      <c r="AV48" s="220"/>
      <c r="AW48" s="43"/>
      <c r="AX48" s="221"/>
      <c r="AY48" s="220"/>
      <c r="AZ48" s="43"/>
      <c r="BA48" s="221"/>
      <c r="BB48" s="220"/>
      <c r="BC48" s="43"/>
      <c r="BD48" s="221"/>
      <c r="BE48" s="220"/>
      <c r="BF48" s="43"/>
      <c r="BG48" s="221"/>
      <c r="BH48" s="257">
        <f t="shared" si="16"/>
        <v>0</v>
      </c>
      <c r="BI48" s="207">
        <f t="shared" si="17"/>
        <v>0</v>
      </c>
      <c r="BJ48" s="258">
        <f t="shared" si="17"/>
        <v>0</v>
      </c>
      <c r="BK48" s="220"/>
      <c r="BL48" s="42"/>
      <c r="BM48" s="221"/>
      <c r="BN48" s="220"/>
      <c r="BO48" s="43"/>
      <c r="BP48" s="221"/>
      <c r="BQ48" s="220"/>
      <c r="BR48" s="43"/>
      <c r="BS48" s="221"/>
      <c r="BT48" s="220"/>
      <c r="BU48" s="43"/>
      <c r="BV48" s="221"/>
      <c r="BW48" s="220"/>
      <c r="BX48" s="43"/>
      <c r="BY48" s="221"/>
      <c r="BZ48" s="257">
        <f t="shared" si="12"/>
        <v>0</v>
      </c>
      <c r="CA48" s="207">
        <f t="shared" si="13"/>
        <v>0</v>
      </c>
      <c r="CB48" s="258">
        <f t="shared" si="14"/>
        <v>0</v>
      </c>
      <c r="CC48" s="262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s="17" customFormat="1" ht="15.75" x14ac:dyDescent="0.2">
      <c r="A49" s="15">
        <v>41</v>
      </c>
      <c r="B49" s="138"/>
      <c r="C49" s="145"/>
      <c r="D49" s="106"/>
      <c r="E49" s="106"/>
      <c r="F49" s="106"/>
      <c r="G49" s="106"/>
      <c r="H49" s="106"/>
      <c r="I49" s="167"/>
      <c r="J49" s="41"/>
      <c r="K49" s="168"/>
      <c r="L49" s="167"/>
      <c r="M49" s="41"/>
      <c r="N49" s="168"/>
      <c r="O49" s="167"/>
      <c r="P49" s="41"/>
      <c r="Q49" s="168"/>
      <c r="R49" s="167"/>
      <c r="S49" s="41"/>
      <c r="T49" s="168"/>
      <c r="U49" s="167"/>
      <c r="V49" s="41"/>
      <c r="W49" s="168"/>
      <c r="X49" s="211">
        <f t="shared" si="15"/>
        <v>0</v>
      </c>
      <c r="Y49" s="212">
        <f t="shared" si="15"/>
        <v>0</v>
      </c>
      <c r="Z49" s="213">
        <f t="shared" si="15"/>
        <v>0</v>
      </c>
      <c r="AA49" s="220"/>
      <c r="AB49" s="42"/>
      <c r="AC49" s="221"/>
      <c r="AD49" s="220"/>
      <c r="AE49" s="43"/>
      <c r="AF49" s="221"/>
      <c r="AG49" s="220"/>
      <c r="AH49" s="43"/>
      <c r="AI49" s="221"/>
      <c r="AJ49" s="220"/>
      <c r="AK49" s="43"/>
      <c r="AL49" s="221"/>
      <c r="AM49" s="220"/>
      <c r="AN49" s="43"/>
      <c r="AO49" s="221"/>
      <c r="AP49" s="239">
        <f t="shared" si="18"/>
        <v>0</v>
      </c>
      <c r="AQ49" s="240">
        <f t="shared" si="18"/>
        <v>0</v>
      </c>
      <c r="AR49" s="240">
        <f t="shared" si="18"/>
        <v>0</v>
      </c>
      <c r="AS49" s="220"/>
      <c r="AT49" s="42"/>
      <c r="AU49" s="221"/>
      <c r="AV49" s="220"/>
      <c r="AW49" s="43"/>
      <c r="AX49" s="221"/>
      <c r="AY49" s="220"/>
      <c r="AZ49" s="43"/>
      <c r="BA49" s="221"/>
      <c r="BB49" s="220"/>
      <c r="BC49" s="43"/>
      <c r="BD49" s="221"/>
      <c r="BE49" s="220"/>
      <c r="BF49" s="43"/>
      <c r="BG49" s="221"/>
      <c r="BH49" s="257">
        <f t="shared" si="16"/>
        <v>0</v>
      </c>
      <c r="BI49" s="207">
        <f t="shared" si="17"/>
        <v>0</v>
      </c>
      <c r="BJ49" s="258">
        <f t="shared" si="17"/>
        <v>0</v>
      </c>
      <c r="BK49" s="220"/>
      <c r="BL49" s="42"/>
      <c r="BM49" s="221"/>
      <c r="BN49" s="220"/>
      <c r="BO49" s="43"/>
      <c r="BP49" s="221"/>
      <c r="BQ49" s="220"/>
      <c r="BR49" s="43"/>
      <c r="BS49" s="221"/>
      <c r="BT49" s="220"/>
      <c r="BU49" s="43"/>
      <c r="BV49" s="221"/>
      <c r="BW49" s="220"/>
      <c r="BX49" s="43"/>
      <c r="BY49" s="221"/>
      <c r="BZ49" s="257">
        <f t="shared" si="12"/>
        <v>0</v>
      </c>
      <c r="CA49" s="207">
        <f t="shared" si="13"/>
        <v>0</v>
      </c>
      <c r="CB49" s="258">
        <f t="shared" si="14"/>
        <v>0</v>
      </c>
      <c r="CC49" s="262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</row>
    <row r="50" spans="1:95" s="17" customFormat="1" ht="15.75" x14ac:dyDescent="0.2">
      <c r="A50" s="15">
        <v>42</v>
      </c>
      <c r="B50" s="139"/>
      <c r="C50" s="146"/>
      <c r="D50" s="106"/>
      <c r="E50" s="106"/>
      <c r="F50" s="106"/>
      <c r="G50" s="106"/>
      <c r="H50" s="106"/>
      <c r="I50" s="167"/>
      <c r="J50" s="41"/>
      <c r="K50" s="168"/>
      <c r="L50" s="167"/>
      <c r="M50" s="41"/>
      <c r="N50" s="168"/>
      <c r="O50" s="167"/>
      <c r="P50" s="41"/>
      <c r="Q50" s="168"/>
      <c r="R50" s="167"/>
      <c r="S50" s="41"/>
      <c r="T50" s="168"/>
      <c r="U50" s="167"/>
      <c r="V50" s="41"/>
      <c r="W50" s="168"/>
      <c r="X50" s="211">
        <f t="shared" si="15"/>
        <v>0</v>
      </c>
      <c r="Y50" s="212">
        <f t="shared" si="15"/>
        <v>0</v>
      </c>
      <c r="Z50" s="213">
        <f t="shared" si="15"/>
        <v>0</v>
      </c>
      <c r="AA50" s="220"/>
      <c r="AB50" s="42"/>
      <c r="AC50" s="221"/>
      <c r="AD50" s="220"/>
      <c r="AE50" s="43"/>
      <c r="AF50" s="221"/>
      <c r="AG50" s="220"/>
      <c r="AH50" s="43"/>
      <c r="AI50" s="221"/>
      <c r="AJ50" s="220"/>
      <c r="AK50" s="43"/>
      <c r="AL50" s="221"/>
      <c r="AM50" s="220"/>
      <c r="AN50" s="43"/>
      <c r="AO50" s="221"/>
      <c r="AP50" s="239">
        <f t="shared" si="18"/>
        <v>0</v>
      </c>
      <c r="AQ50" s="240">
        <f t="shared" si="18"/>
        <v>0</v>
      </c>
      <c r="AR50" s="240">
        <f t="shared" si="18"/>
        <v>0</v>
      </c>
      <c r="AS50" s="220"/>
      <c r="AT50" s="42"/>
      <c r="AU50" s="221"/>
      <c r="AV50" s="220"/>
      <c r="AW50" s="43"/>
      <c r="AX50" s="221"/>
      <c r="AY50" s="220"/>
      <c r="AZ50" s="43"/>
      <c r="BA50" s="221"/>
      <c r="BB50" s="220"/>
      <c r="BC50" s="43"/>
      <c r="BD50" s="221"/>
      <c r="BE50" s="220"/>
      <c r="BF50" s="43"/>
      <c r="BG50" s="221"/>
      <c r="BH50" s="257">
        <f t="shared" si="16"/>
        <v>0</v>
      </c>
      <c r="BI50" s="207">
        <f t="shared" si="17"/>
        <v>0</v>
      </c>
      <c r="BJ50" s="258">
        <f t="shared" si="17"/>
        <v>0</v>
      </c>
      <c r="BK50" s="220"/>
      <c r="BL50" s="42"/>
      <c r="BM50" s="221"/>
      <c r="BN50" s="220"/>
      <c r="BO50" s="43"/>
      <c r="BP50" s="221"/>
      <c r="BQ50" s="220"/>
      <c r="BR50" s="43"/>
      <c r="BS50" s="221"/>
      <c r="BT50" s="220"/>
      <c r="BU50" s="43"/>
      <c r="BV50" s="221"/>
      <c r="BW50" s="220"/>
      <c r="BX50" s="43"/>
      <c r="BY50" s="221"/>
      <c r="BZ50" s="257">
        <f t="shared" si="12"/>
        <v>0</v>
      </c>
      <c r="CA50" s="207">
        <f t="shared" si="13"/>
        <v>0</v>
      </c>
      <c r="CB50" s="258">
        <f t="shared" si="14"/>
        <v>0</v>
      </c>
      <c r="CC50" s="262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</row>
    <row r="51" spans="1:95" s="17" customFormat="1" ht="15.75" x14ac:dyDescent="0.2">
      <c r="A51" s="18">
        <v>43</v>
      </c>
      <c r="B51" s="138"/>
      <c r="C51" s="145"/>
      <c r="D51" s="106"/>
      <c r="E51" s="106"/>
      <c r="F51" s="106"/>
      <c r="G51" s="106"/>
      <c r="H51" s="106"/>
      <c r="I51" s="167"/>
      <c r="J51" s="41"/>
      <c r="K51" s="168"/>
      <c r="L51" s="167"/>
      <c r="M51" s="41"/>
      <c r="N51" s="168"/>
      <c r="O51" s="167"/>
      <c r="P51" s="41"/>
      <c r="Q51" s="168"/>
      <c r="R51" s="167"/>
      <c r="S51" s="41"/>
      <c r="T51" s="168"/>
      <c r="U51" s="167"/>
      <c r="V51" s="41"/>
      <c r="W51" s="168"/>
      <c r="X51" s="211">
        <f t="shared" si="15"/>
        <v>0</v>
      </c>
      <c r="Y51" s="212">
        <f t="shared" si="15"/>
        <v>0</v>
      </c>
      <c r="Z51" s="213">
        <f t="shared" si="15"/>
        <v>0</v>
      </c>
      <c r="AA51" s="220"/>
      <c r="AB51" s="42"/>
      <c r="AC51" s="221"/>
      <c r="AD51" s="220"/>
      <c r="AE51" s="43"/>
      <c r="AF51" s="221"/>
      <c r="AG51" s="220"/>
      <c r="AH51" s="43"/>
      <c r="AI51" s="221"/>
      <c r="AJ51" s="220"/>
      <c r="AK51" s="43"/>
      <c r="AL51" s="221"/>
      <c r="AM51" s="220"/>
      <c r="AN51" s="43"/>
      <c r="AO51" s="221"/>
      <c r="AP51" s="239">
        <f t="shared" si="18"/>
        <v>0</v>
      </c>
      <c r="AQ51" s="240">
        <f t="shared" si="18"/>
        <v>0</v>
      </c>
      <c r="AR51" s="240">
        <f t="shared" si="18"/>
        <v>0</v>
      </c>
      <c r="AS51" s="220"/>
      <c r="AT51" s="42"/>
      <c r="AU51" s="221"/>
      <c r="AV51" s="220"/>
      <c r="AW51" s="43"/>
      <c r="AX51" s="221"/>
      <c r="AY51" s="220"/>
      <c r="AZ51" s="43"/>
      <c r="BA51" s="221"/>
      <c r="BB51" s="220"/>
      <c r="BC51" s="43"/>
      <c r="BD51" s="221"/>
      <c r="BE51" s="220"/>
      <c r="BF51" s="43"/>
      <c r="BG51" s="221"/>
      <c r="BH51" s="257">
        <f t="shared" si="16"/>
        <v>0</v>
      </c>
      <c r="BI51" s="207">
        <f t="shared" si="17"/>
        <v>0</v>
      </c>
      <c r="BJ51" s="258">
        <f t="shared" si="17"/>
        <v>0</v>
      </c>
      <c r="BK51" s="220"/>
      <c r="BL51" s="42"/>
      <c r="BM51" s="221"/>
      <c r="BN51" s="220"/>
      <c r="BO51" s="43"/>
      <c r="BP51" s="221"/>
      <c r="BQ51" s="220"/>
      <c r="BR51" s="43"/>
      <c r="BS51" s="221"/>
      <c r="BT51" s="220"/>
      <c r="BU51" s="43"/>
      <c r="BV51" s="221"/>
      <c r="BW51" s="220"/>
      <c r="BX51" s="43"/>
      <c r="BY51" s="221"/>
      <c r="BZ51" s="257">
        <f t="shared" si="12"/>
        <v>0</v>
      </c>
      <c r="CA51" s="207">
        <f t="shared" si="13"/>
        <v>0</v>
      </c>
      <c r="CB51" s="258">
        <f t="shared" si="14"/>
        <v>0</v>
      </c>
      <c r="CC51" s="262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</row>
    <row r="52" spans="1:95" s="17" customFormat="1" ht="15.75" x14ac:dyDescent="0.2">
      <c r="A52" s="15">
        <v>44</v>
      </c>
      <c r="B52" s="138"/>
      <c r="C52" s="146"/>
      <c r="D52" s="106"/>
      <c r="E52" s="106"/>
      <c r="F52" s="106"/>
      <c r="G52" s="106"/>
      <c r="H52" s="106"/>
      <c r="I52" s="167"/>
      <c r="J52" s="41"/>
      <c r="K52" s="168"/>
      <c r="L52" s="167"/>
      <c r="M52" s="41"/>
      <c r="N52" s="168"/>
      <c r="O52" s="167"/>
      <c r="P52" s="41"/>
      <c r="Q52" s="168"/>
      <c r="R52" s="167"/>
      <c r="S52" s="41"/>
      <c r="T52" s="168"/>
      <c r="U52" s="167"/>
      <c r="V52" s="41"/>
      <c r="W52" s="168"/>
      <c r="X52" s="211">
        <f t="shared" si="15"/>
        <v>0</v>
      </c>
      <c r="Y52" s="212">
        <f t="shared" si="15"/>
        <v>0</v>
      </c>
      <c r="Z52" s="213">
        <f t="shared" si="15"/>
        <v>0</v>
      </c>
      <c r="AA52" s="220"/>
      <c r="AB52" s="42"/>
      <c r="AC52" s="221"/>
      <c r="AD52" s="220"/>
      <c r="AE52" s="43"/>
      <c r="AF52" s="221"/>
      <c r="AG52" s="220"/>
      <c r="AH52" s="43"/>
      <c r="AI52" s="221"/>
      <c r="AJ52" s="220"/>
      <c r="AK52" s="43"/>
      <c r="AL52" s="221"/>
      <c r="AM52" s="220"/>
      <c r="AN52" s="43"/>
      <c r="AO52" s="221"/>
      <c r="AP52" s="239">
        <f t="shared" si="18"/>
        <v>0</v>
      </c>
      <c r="AQ52" s="240">
        <f t="shared" si="18"/>
        <v>0</v>
      </c>
      <c r="AR52" s="240">
        <f t="shared" si="18"/>
        <v>0</v>
      </c>
      <c r="AS52" s="220"/>
      <c r="AT52" s="42"/>
      <c r="AU52" s="221"/>
      <c r="AV52" s="220"/>
      <c r="AW52" s="43"/>
      <c r="AX52" s="221"/>
      <c r="AY52" s="220"/>
      <c r="AZ52" s="43"/>
      <c r="BA52" s="221"/>
      <c r="BB52" s="220"/>
      <c r="BC52" s="43"/>
      <c r="BD52" s="221"/>
      <c r="BE52" s="220"/>
      <c r="BF52" s="43"/>
      <c r="BG52" s="221"/>
      <c r="BH52" s="257">
        <f t="shared" si="16"/>
        <v>0</v>
      </c>
      <c r="BI52" s="207">
        <f t="shared" si="17"/>
        <v>0</v>
      </c>
      <c r="BJ52" s="258">
        <f t="shared" si="17"/>
        <v>0</v>
      </c>
      <c r="BK52" s="220"/>
      <c r="BL52" s="42"/>
      <c r="BM52" s="221"/>
      <c r="BN52" s="220"/>
      <c r="BO52" s="43"/>
      <c r="BP52" s="221"/>
      <c r="BQ52" s="220"/>
      <c r="BR52" s="43"/>
      <c r="BS52" s="221"/>
      <c r="BT52" s="220"/>
      <c r="BU52" s="43"/>
      <c r="BV52" s="221"/>
      <c r="BW52" s="220"/>
      <c r="BX52" s="43"/>
      <c r="BY52" s="221"/>
      <c r="BZ52" s="257">
        <f t="shared" si="12"/>
        <v>0</v>
      </c>
      <c r="CA52" s="207">
        <f t="shared" si="13"/>
        <v>0</v>
      </c>
      <c r="CB52" s="258">
        <f t="shared" si="14"/>
        <v>0</v>
      </c>
      <c r="CC52" s="262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</row>
    <row r="53" spans="1:95" s="17" customFormat="1" ht="15.75" x14ac:dyDescent="0.2">
      <c r="A53" s="15">
        <v>45</v>
      </c>
      <c r="B53" s="138"/>
      <c r="C53" s="145"/>
      <c r="D53" s="106"/>
      <c r="E53" s="106"/>
      <c r="F53" s="106"/>
      <c r="G53" s="106"/>
      <c r="H53" s="106"/>
      <c r="I53" s="167"/>
      <c r="J53" s="41"/>
      <c r="K53" s="168"/>
      <c r="L53" s="167"/>
      <c r="M53" s="41"/>
      <c r="N53" s="168"/>
      <c r="O53" s="167"/>
      <c r="P53" s="41"/>
      <c r="Q53" s="168"/>
      <c r="R53" s="167"/>
      <c r="S53" s="41"/>
      <c r="T53" s="168"/>
      <c r="U53" s="167"/>
      <c r="V53" s="41"/>
      <c r="W53" s="168"/>
      <c r="X53" s="211">
        <f t="shared" si="15"/>
        <v>0</v>
      </c>
      <c r="Y53" s="212">
        <f t="shared" si="15"/>
        <v>0</v>
      </c>
      <c r="Z53" s="213">
        <f t="shared" si="15"/>
        <v>0</v>
      </c>
      <c r="AA53" s="220"/>
      <c r="AB53" s="42"/>
      <c r="AC53" s="221"/>
      <c r="AD53" s="220"/>
      <c r="AE53" s="43"/>
      <c r="AF53" s="221"/>
      <c r="AG53" s="220"/>
      <c r="AH53" s="43"/>
      <c r="AI53" s="221"/>
      <c r="AJ53" s="220"/>
      <c r="AK53" s="43"/>
      <c r="AL53" s="221"/>
      <c r="AM53" s="220"/>
      <c r="AN53" s="43"/>
      <c r="AO53" s="221"/>
      <c r="AP53" s="239">
        <f t="shared" si="18"/>
        <v>0</v>
      </c>
      <c r="AQ53" s="240">
        <f t="shared" si="18"/>
        <v>0</v>
      </c>
      <c r="AR53" s="240">
        <f t="shared" si="18"/>
        <v>0</v>
      </c>
      <c r="AS53" s="220"/>
      <c r="AT53" s="42"/>
      <c r="AU53" s="221"/>
      <c r="AV53" s="220"/>
      <c r="AW53" s="43"/>
      <c r="AX53" s="221"/>
      <c r="AY53" s="220"/>
      <c r="AZ53" s="43"/>
      <c r="BA53" s="221"/>
      <c r="BB53" s="220"/>
      <c r="BC53" s="43"/>
      <c r="BD53" s="221"/>
      <c r="BE53" s="220"/>
      <c r="BF53" s="43"/>
      <c r="BG53" s="221"/>
      <c r="BH53" s="257">
        <f t="shared" si="16"/>
        <v>0</v>
      </c>
      <c r="BI53" s="207">
        <f t="shared" si="17"/>
        <v>0</v>
      </c>
      <c r="BJ53" s="258">
        <f t="shared" si="17"/>
        <v>0</v>
      </c>
      <c r="BK53" s="220"/>
      <c r="BL53" s="42"/>
      <c r="BM53" s="221"/>
      <c r="BN53" s="220"/>
      <c r="BO53" s="43"/>
      <c r="BP53" s="221"/>
      <c r="BQ53" s="220"/>
      <c r="BR53" s="43"/>
      <c r="BS53" s="221"/>
      <c r="BT53" s="220"/>
      <c r="BU53" s="43"/>
      <c r="BV53" s="221"/>
      <c r="BW53" s="220"/>
      <c r="BX53" s="43"/>
      <c r="BY53" s="221"/>
      <c r="BZ53" s="257">
        <f t="shared" si="12"/>
        <v>0</v>
      </c>
      <c r="CA53" s="207">
        <f t="shared" si="13"/>
        <v>0</v>
      </c>
      <c r="CB53" s="258">
        <f t="shared" si="14"/>
        <v>0</v>
      </c>
      <c r="CC53" s="262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</row>
    <row r="54" spans="1:95" s="17" customFormat="1" ht="15.75" x14ac:dyDescent="0.2">
      <c r="A54" s="15">
        <v>46</v>
      </c>
      <c r="B54" s="138"/>
      <c r="C54" s="145"/>
      <c r="D54" s="106"/>
      <c r="E54" s="106"/>
      <c r="F54" s="106"/>
      <c r="G54" s="106"/>
      <c r="H54" s="106"/>
      <c r="I54" s="167"/>
      <c r="J54" s="41"/>
      <c r="K54" s="168"/>
      <c r="L54" s="167"/>
      <c r="M54" s="41"/>
      <c r="N54" s="168"/>
      <c r="O54" s="167"/>
      <c r="P54" s="41"/>
      <c r="Q54" s="168"/>
      <c r="R54" s="167"/>
      <c r="S54" s="41"/>
      <c r="T54" s="168"/>
      <c r="U54" s="167"/>
      <c r="V54" s="41"/>
      <c r="W54" s="168"/>
      <c r="X54" s="211">
        <f t="shared" si="15"/>
        <v>0</v>
      </c>
      <c r="Y54" s="212">
        <f t="shared" si="15"/>
        <v>0</v>
      </c>
      <c r="Z54" s="213">
        <f t="shared" si="15"/>
        <v>0</v>
      </c>
      <c r="AA54" s="220"/>
      <c r="AB54" s="42"/>
      <c r="AC54" s="221"/>
      <c r="AD54" s="220"/>
      <c r="AE54" s="43"/>
      <c r="AF54" s="221"/>
      <c r="AG54" s="220"/>
      <c r="AH54" s="43"/>
      <c r="AI54" s="221"/>
      <c r="AJ54" s="220"/>
      <c r="AK54" s="43"/>
      <c r="AL54" s="221"/>
      <c r="AM54" s="220"/>
      <c r="AN54" s="43"/>
      <c r="AO54" s="221"/>
      <c r="AP54" s="239">
        <f t="shared" si="18"/>
        <v>0</v>
      </c>
      <c r="AQ54" s="240">
        <f t="shared" si="18"/>
        <v>0</v>
      </c>
      <c r="AR54" s="240">
        <f t="shared" si="18"/>
        <v>0</v>
      </c>
      <c r="AS54" s="220"/>
      <c r="AT54" s="42"/>
      <c r="AU54" s="221"/>
      <c r="AV54" s="220"/>
      <c r="AW54" s="43"/>
      <c r="AX54" s="221"/>
      <c r="AY54" s="220"/>
      <c r="AZ54" s="43"/>
      <c r="BA54" s="221"/>
      <c r="BB54" s="220"/>
      <c r="BC54" s="43"/>
      <c r="BD54" s="221"/>
      <c r="BE54" s="220"/>
      <c r="BF54" s="43"/>
      <c r="BG54" s="221"/>
      <c r="BH54" s="257">
        <f t="shared" si="16"/>
        <v>0</v>
      </c>
      <c r="BI54" s="207">
        <f t="shared" si="17"/>
        <v>0</v>
      </c>
      <c r="BJ54" s="258">
        <f t="shared" si="17"/>
        <v>0</v>
      </c>
      <c r="BK54" s="220"/>
      <c r="BL54" s="42"/>
      <c r="BM54" s="221"/>
      <c r="BN54" s="220"/>
      <c r="BO54" s="43"/>
      <c r="BP54" s="221"/>
      <c r="BQ54" s="220"/>
      <c r="BR54" s="43"/>
      <c r="BS54" s="221"/>
      <c r="BT54" s="220"/>
      <c r="BU54" s="43"/>
      <c r="BV54" s="221"/>
      <c r="BW54" s="220"/>
      <c r="BX54" s="43"/>
      <c r="BY54" s="221"/>
      <c r="BZ54" s="257">
        <f t="shared" si="12"/>
        <v>0</v>
      </c>
      <c r="CA54" s="207">
        <f t="shared" si="13"/>
        <v>0</v>
      </c>
      <c r="CB54" s="258">
        <f t="shared" si="14"/>
        <v>0</v>
      </c>
      <c r="CC54" s="262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</row>
    <row r="55" spans="1:95" s="17" customFormat="1" ht="15.75" x14ac:dyDescent="0.2">
      <c r="A55" s="18">
        <v>47</v>
      </c>
      <c r="B55" s="138"/>
      <c r="C55" s="145"/>
      <c r="D55" s="106"/>
      <c r="E55" s="106"/>
      <c r="F55" s="106"/>
      <c r="G55" s="106"/>
      <c r="H55" s="106"/>
      <c r="I55" s="167"/>
      <c r="J55" s="41"/>
      <c r="K55" s="168"/>
      <c r="L55" s="167"/>
      <c r="M55" s="41"/>
      <c r="N55" s="168"/>
      <c r="O55" s="167"/>
      <c r="P55" s="41"/>
      <c r="Q55" s="168"/>
      <c r="R55" s="167"/>
      <c r="S55" s="41"/>
      <c r="T55" s="168"/>
      <c r="U55" s="167"/>
      <c r="V55" s="41"/>
      <c r="W55" s="168"/>
      <c r="X55" s="211">
        <f t="shared" si="15"/>
        <v>0</v>
      </c>
      <c r="Y55" s="212">
        <f t="shared" si="15"/>
        <v>0</v>
      </c>
      <c r="Z55" s="213">
        <f t="shared" si="15"/>
        <v>0</v>
      </c>
      <c r="AA55" s="220"/>
      <c r="AB55" s="42"/>
      <c r="AC55" s="221"/>
      <c r="AD55" s="220"/>
      <c r="AE55" s="43"/>
      <c r="AF55" s="221"/>
      <c r="AG55" s="220"/>
      <c r="AH55" s="43"/>
      <c r="AI55" s="221"/>
      <c r="AJ55" s="220"/>
      <c r="AK55" s="43"/>
      <c r="AL55" s="221"/>
      <c r="AM55" s="220"/>
      <c r="AN55" s="43"/>
      <c r="AO55" s="221"/>
      <c r="AP55" s="239">
        <f t="shared" si="18"/>
        <v>0</v>
      </c>
      <c r="AQ55" s="240">
        <f t="shared" si="18"/>
        <v>0</v>
      </c>
      <c r="AR55" s="240">
        <f t="shared" si="18"/>
        <v>0</v>
      </c>
      <c r="AS55" s="220"/>
      <c r="AT55" s="42"/>
      <c r="AU55" s="221"/>
      <c r="AV55" s="220"/>
      <c r="AW55" s="43"/>
      <c r="AX55" s="221"/>
      <c r="AY55" s="220"/>
      <c r="AZ55" s="43"/>
      <c r="BA55" s="221"/>
      <c r="BB55" s="220"/>
      <c r="BC55" s="43"/>
      <c r="BD55" s="221"/>
      <c r="BE55" s="220"/>
      <c r="BF55" s="43"/>
      <c r="BG55" s="221"/>
      <c r="BH55" s="257">
        <f t="shared" si="16"/>
        <v>0</v>
      </c>
      <c r="BI55" s="207">
        <f t="shared" si="17"/>
        <v>0</v>
      </c>
      <c r="BJ55" s="258">
        <f t="shared" si="17"/>
        <v>0</v>
      </c>
      <c r="BK55" s="220"/>
      <c r="BL55" s="42"/>
      <c r="BM55" s="221"/>
      <c r="BN55" s="220"/>
      <c r="BO55" s="43"/>
      <c r="BP55" s="221"/>
      <c r="BQ55" s="220"/>
      <c r="BR55" s="43"/>
      <c r="BS55" s="221"/>
      <c r="BT55" s="220"/>
      <c r="BU55" s="43"/>
      <c r="BV55" s="221"/>
      <c r="BW55" s="220"/>
      <c r="BX55" s="43"/>
      <c r="BY55" s="221"/>
      <c r="BZ55" s="257">
        <f t="shared" si="12"/>
        <v>0</v>
      </c>
      <c r="CA55" s="207">
        <f t="shared" si="13"/>
        <v>0</v>
      </c>
      <c r="CB55" s="258">
        <f t="shared" si="14"/>
        <v>0</v>
      </c>
      <c r="CC55" s="262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</row>
    <row r="56" spans="1:95" s="17" customFormat="1" ht="15.75" x14ac:dyDescent="0.2">
      <c r="A56" s="15">
        <v>48</v>
      </c>
      <c r="B56" s="139"/>
      <c r="C56" s="148"/>
      <c r="D56" s="106"/>
      <c r="E56" s="106"/>
      <c r="F56" s="106"/>
      <c r="G56" s="106"/>
      <c r="H56" s="106"/>
      <c r="I56" s="167"/>
      <c r="J56" s="41"/>
      <c r="K56" s="168"/>
      <c r="L56" s="167"/>
      <c r="M56" s="41"/>
      <c r="N56" s="168"/>
      <c r="O56" s="167"/>
      <c r="P56" s="41"/>
      <c r="Q56" s="168"/>
      <c r="R56" s="167"/>
      <c r="S56" s="41"/>
      <c r="T56" s="168"/>
      <c r="U56" s="167"/>
      <c r="V56" s="41"/>
      <c r="W56" s="168"/>
      <c r="X56" s="211">
        <f t="shared" si="15"/>
        <v>0</v>
      </c>
      <c r="Y56" s="212">
        <f t="shared" si="15"/>
        <v>0</v>
      </c>
      <c r="Z56" s="213">
        <f t="shared" si="15"/>
        <v>0</v>
      </c>
      <c r="AA56" s="220"/>
      <c r="AB56" s="42"/>
      <c r="AC56" s="221"/>
      <c r="AD56" s="220"/>
      <c r="AE56" s="43"/>
      <c r="AF56" s="221"/>
      <c r="AG56" s="220"/>
      <c r="AH56" s="43"/>
      <c r="AI56" s="221"/>
      <c r="AJ56" s="220"/>
      <c r="AK56" s="43"/>
      <c r="AL56" s="221"/>
      <c r="AM56" s="220"/>
      <c r="AN56" s="43"/>
      <c r="AO56" s="221"/>
      <c r="AP56" s="239">
        <f t="shared" si="18"/>
        <v>0</v>
      </c>
      <c r="AQ56" s="240">
        <f t="shared" si="18"/>
        <v>0</v>
      </c>
      <c r="AR56" s="240">
        <f t="shared" si="18"/>
        <v>0</v>
      </c>
      <c r="AS56" s="220"/>
      <c r="AT56" s="42"/>
      <c r="AU56" s="221"/>
      <c r="AV56" s="220"/>
      <c r="AW56" s="43"/>
      <c r="AX56" s="221"/>
      <c r="AY56" s="220"/>
      <c r="AZ56" s="43"/>
      <c r="BA56" s="221"/>
      <c r="BB56" s="220"/>
      <c r="BC56" s="43"/>
      <c r="BD56" s="221"/>
      <c r="BE56" s="220"/>
      <c r="BF56" s="43"/>
      <c r="BG56" s="221"/>
      <c r="BH56" s="257">
        <f t="shared" si="16"/>
        <v>0</v>
      </c>
      <c r="BI56" s="207">
        <f t="shared" si="17"/>
        <v>0</v>
      </c>
      <c r="BJ56" s="258">
        <f t="shared" si="17"/>
        <v>0</v>
      </c>
      <c r="BK56" s="220"/>
      <c r="BL56" s="42"/>
      <c r="BM56" s="221"/>
      <c r="BN56" s="220"/>
      <c r="BO56" s="43"/>
      <c r="BP56" s="221"/>
      <c r="BQ56" s="220"/>
      <c r="BR56" s="43"/>
      <c r="BS56" s="221"/>
      <c r="BT56" s="220"/>
      <c r="BU56" s="43"/>
      <c r="BV56" s="221"/>
      <c r="BW56" s="220"/>
      <c r="BX56" s="43"/>
      <c r="BY56" s="221"/>
      <c r="BZ56" s="257">
        <f t="shared" si="12"/>
        <v>0</v>
      </c>
      <c r="CA56" s="207">
        <f t="shared" si="13"/>
        <v>0</v>
      </c>
      <c r="CB56" s="258">
        <f t="shared" si="14"/>
        <v>0</v>
      </c>
      <c r="CC56" s="262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</row>
    <row r="57" spans="1:95" s="17" customFormat="1" ht="15.75" x14ac:dyDescent="0.2">
      <c r="A57" s="15">
        <v>49</v>
      </c>
      <c r="B57" s="138"/>
      <c r="C57" s="145"/>
      <c r="D57" s="106"/>
      <c r="E57" s="106"/>
      <c r="F57" s="106"/>
      <c r="G57" s="106"/>
      <c r="H57" s="106"/>
      <c r="I57" s="167"/>
      <c r="J57" s="41"/>
      <c r="K57" s="168"/>
      <c r="L57" s="167"/>
      <c r="M57" s="41"/>
      <c r="N57" s="168"/>
      <c r="O57" s="167"/>
      <c r="P57" s="41"/>
      <c r="Q57" s="168"/>
      <c r="R57" s="167"/>
      <c r="S57" s="41"/>
      <c r="T57" s="168"/>
      <c r="U57" s="167"/>
      <c r="V57" s="41"/>
      <c r="W57" s="168"/>
      <c r="X57" s="211">
        <f t="shared" si="15"/>
        <v>0</v>
      </c>
      <c r="Y57" s="212">
        <f t="shared" si="15"/>
        <v>0</v>
      </c>
      <c r="Z57" s="213">
        <f t="shared" si="15"/>
        <v>0</v>
      </c>
      <c r="AA57" s="220"/>
      <c r="AB57" s="42"/>
      <c r="AC57" s="221"/>
      <c r="AD57" s="220"/>
      <c r="AE57" s="43"/>
      <c r="AF57" s="221"/>
      <c r="AG57" s="220"/>
      <c r="AH57" s="43"/>
      <c r="AI57" s="221"/>
      <c r="AJ57" s="220"/>
      <c r="AK57" s="43"/>
      <c r="AL57" s="221"/>
      <c r="AM57" s="220"/>
      <c r="AN57" s="43"/>
      <c r="AO57" s="221"/>
      <c r="AP57" s="239">
        <f t="shared" si="18"/>
        <v>0</v>
      </c>
      <c r="AQ57" s="240">
        <f t="shared" si="18"/>
        <v>0</v>
      </c>
      <c r="AR57" s="240">
        <f t="shared" si="18"/>
        <v>0</v>
      </c>
      <c r="AS57" s="220"/>
      <c r="AT57" s="42"/>
      <c r="AU57" s="221"/>
      <c r="AV57" s="220"/>
      <c r="AW57" s="43"/>
      <c r="AX57" s="221"/>
      <c r="AY57" s="220"/>
      <c r="AZ57" s="43"/>
      <c r="BA57" s="221"/>
      <c r="BB57" s="220"/>
      <c r="BC57" s="43"/>
      <c r="BD57" s="221"/>
      <c r="BE57" s="220"/>
      <c r="BF57" s="43"/>
      <c r="BG57" s="221"/>
      <c r="BH57" s="257">
        <f t="shared" si="16"/>
        <v>0</v>
      </c>
      <c r="BI57" s="207">
        <f t="shared" si="17"/>
        <v>0</v>
      </c>
      <c r="BJ57" s="258">
        <f t="shared" si="17"/>
        <v>0</v>
      </c>
      <c r="BK57" s="220"/>
      <c r="BL57" s="42"/>
      <c r="BM57" s="221"/>
      <c r="BN57" s="220"/>
      <c r="BO57" s="43"/>
      <c r="BP57" s="221"/>
      <c r="BQ57" s="220"/>
      <c r="BR57" s="43"/>
      <c r="BS57" s="221"/>
      <c r="BT57" s="220"/>
      <c r="BU57" s="43"/>
      <c r="BV57" s="221"/>
      <c r="BW57" s="220"/>
      <c r="BX57" s="43"/>
      <c r="BY57" s="221"/>
      <c r="BZ57" s="257">
        <f t="shared" si="12"/>
        <v>0</v>
      </c>
      <c r="CA57" s="207">
        <f t="shared" si="13"/>
        <v>0</v>
      </c>
      <c r="CB57" s="258">
        <f t="shared" si="14"/>
        <v>0</v>
      </c>
      <c r="CC57" s="262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</row>
    <row r="58" spans="1:95" s="17" customFormat="1" ht="15.75" x14ac:dyDescent="0.2">
      <c r="A58" s="15">
        <v>50</v>
      </c>
      <c r="B58" s="139"/>
      <c r="C58" s="146"/>
      <c r="D58" s="106"/>
      <c r="E58" s="106"/>
      <c r="F58" s="106"/>
      <c r="G58" s="106"/>
      <c r="H58" s="106"/>
      <c r="I58" s="167"/>
      <c r="J58" s="41"/>
      <c r="K58" s="168"/>
      <c r="L58" s="167"/>
      <c r="M58" s="41"/>
      <c r="N58" s="168"/>
      <c r="O58" s="167"/>
      <c r="P58" s="41"/>
      <c r="Q58" s="168"/>
      <c r="R58" s="167"/>
      <c r="S58" s="41"/>
      <c r="T58" s="168"/>
      <c r="U58" s="167"/>
      <c r="V58" s="41"/>
      <c r="W58" s="168"/>
      <c r="X58" s="211">
        <f t="shared" si="15"/>
        <v>0</v>
      </c>
      <c r="Y58" s="212">
        <f t="shared" si="15"/>
        <v>0</v>
      </c>
      <c r="Z58" s="213">
        <f t="shared" si="15"/>
        <v>0</v>
      </c>
      <c r="AA58" s="220"/>
      <c r="AB58" s="42"/>
      <c r="AC58" s="221"/>
      <c r="AD58" s="220"/>
      <c r="AE58" s="43"/>
      <c r="AF58" s="221"/>
      <c r="AG58" s="220"/>
      <c r="AH58" s="43"/>
      <c r="AI58" s="221"/>
      <c r="AJ58" s="220"/>
      <c r="AK58" s="43"/>
      <c r="AL58" s="221"/>
      <c r="AM58" s="220"/>
      <c r="AN58" s="43"/>
      <c r="AO58" s="221"/>
      <c r="AP58" s="239">
        <f t="shared" si="18"/>
        <v>0</v>
      </c>
      <c r="AQ58" s="240">
        <f t="shared" si="18"/>
        <v>0</v>
      </c>
      <c r="AR58" s="240">
        <f t="shared" si="18"/>
        <v>0</v>
      </c>
      <c r="AS58" s="220"/>
      <c r="AT58" s="42"/>
      <c r="AU58" s="221"/>
      <c r="AV58" s="220"/>
      <c r="AW58" s="43"/>
      <c r="AX58" s="221"/>
      <c r="AY58" s="220"/>
      <c r="AZ58" s="43"/>
      <c r="BA58" s="221"/>
      <c r="BB58" s="220"/>
      <c r="BC58" s="43"/>
      <c r="BD58" s="221"/>
      <c r="BE58" s="220"/>
      <c r="BF58" s="43"/>
      <c r="BG58" s="221"/>
      <c r="BH58" s="257">
        <f t="shared" si="16"/>
        <v>0</v>
      </c>
      <c r="BI58" s="207">
        <f t="shared" si="17"/>
        <v>0</v>
      </c>
      <c r="BJ58" s="258">
        <f t="shared" si="17"/>
        <v>0</v>
      </c>
      <c r="BK58" s="220"/>
      <c r="BL58" s="42"/>
      <c r="BM58" s="221"/>
      <c r="BN58" s="220"/>
      <c r="BO58" s="43"/>
      <c r="BP58" s="221"/>
      <c r="BQ58" s="220"/>
      <c r="BR58" s="43"/>
      <c r="BS58" s="221"/>
      <c r="BT58" s="220"/>
      <c r="BU58" s="43"/>
      <c r="BV58" s="221"/>
      <c r="BW58" s="220"/>
      <c r="BX58" s="43"/>
      <c r="BY58" s="221"/>
      <c r="BZ58" s="257">
        <f t="shared" si="12"/>
        <v>0</v>
      </c>
      <c r="CA58" s="207">
        <f t="shared" si="13"/>
        <v>0</v>
      </c>
      <c r="CB58" s="258">
        <f t="shared" si="14"/>
        <v>0</v>
      </c>
      <c r="CC58" s="262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</row>
    <row r="59" spans="1:95" s="17" customFormat="1" ht="15.75" x14ac:dyDescent="0.2">
      <c r="A59" s="18">
        <v>51</v>
      </c>
      <c r="B59" s="138"/>
      <c r="C59" s="147"/>
      <c r="D59" s="106"/>
      <c r="E59" s="106"/>
      <c r="F59" s="106"/>
      <c r="G59" s="106"/>
      <c r="H59" s="106"/>
      <c r="I59" s="167"/>
      <c r="J59" s="41"/>
      <c r="K59" s="168"/>
      <c r="L59" s="167"/>
      <c r="M59" s="41"/>
      <c r="N59" s="168"/>
      <c r="O59" s="167"/>
      <c r="P59" s="41"/>
      <c r="Q59" s="168"/>
      <c r="R59" s="167"/>
      <c r="S59" s="41"/>
      <c r="T59" s="168"/>
      <c r="U59" s="167"/>
      <c r="V59" s="41"/>
      <c r="W59" s="168"/>
      <c r="X59" s="211">
        <f t="shared" si="15"/>
        <v>0</v>
      </c>
      <c r="Y59" s="212">
        <f t="shared" si="15"/>
        <v>0</v>
      </c>
      <c r="Z59" s="213">
        <f t="shared" si="15"/>
        <v>0</v>
      </c>
      <c r="AA59" s="220"/>
      <c r="AB59" s="42"/>
      <c r="AC59" s="221"/>
      <c r="AD59" s="220"/>
      <c r="AE59" s="43"/>
      <c r="AF59" s="221"/>
      <c r="AG59" s="220"/>
      <c r="AH59" s="43"/>
      <c r="AI59" s="221"/>
      <c r="AJ59" s="220"/>
      <c r="AK59" s="43"/>
      <c r="AL59" s="221"/>
      <c r="AM59" s="220"/>
      <c r="AN59" s="43"/>
      <c r="AO59" s="221"/>
      <c r="AP59" s="239">
        <f t="shared" si="18"/>
        <v>0</v>
      </c>
      <c r="AQ59" s="240">
        <f t="shared" si="18"/>
        <v>0</v>
      </c>
      <c r="AR59" s="240">
        <f t="shared" si="18"/>
        <v>0</v>
      </c>
      <c r="AS59" s="220"/>
      <c r="AT59" s="42"/>
      <c r="AU59" s="221"/>
      <c r="AV59" s="220"/>
      <c r="AW59" s="43"/>
      <c r="AX59" s="221"/>
      <c r="AY59" s="220"/>
      <c r="AZ59" s="43"/>
      <c r="BA59" s="221"/>
      <c r="BB59" s="220"/>
      <c r="BC59" s="43"/>
      <c r="BD59" s="221"/>
      <c r="BE59" s="220"/>
      <c r="BF59" s="43"/>
      <c r="BG59" s="221"/>
      <c r="BH59" s="257">
        <f t="shared" si="16"/>
        <v>0</v>
      </c>
      <c r="BI59" s="207">
        <f t="shared" si="17"/>
        <v>0</v>
      </c>
      <c r="BJ59" s="258">
        <f t="shared" si="17"/>
        <v>0</v>
      </c>
      <c r="BK59" s="220"/>
      <c r="BL59" s="42"/>
      <c r="BM59" s="221"/>
      <c r="BN59" s="220"/>
      <c r="BO59" s="43"/>
      <c r="BP59" s="221"/>
      <c r="BQ59" s="220"/>
      <c r="BR59" s="43"/>
      <c r="BS59" s="221"/>
      <c r="BT59" s="220"/>
      <c r="BU59" s="43"/>
      <c r="BV59" s="221"/>
      <c r="BW59" s="220"/>
      <c r="BX59" s="43"/>
      <c r="BY59" s="221"/>
      <c r="BZ59" s="257">
        <f t="shared" si="12"/>
        <v>0</v>
      </c>
      <c r="CA59" s="207">
        <f t="shared" si="13"/>
        <v>0</v>
      </c>
      <c r="CB59" s="258">
        <f t="shared" si="14"/>
        <v>0</v>
      </c>
      <c r="CC59" s="262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</row>
    <row r="60" spans="1:95" s="17" customFormat="1" ht="15.75" x14ac:dyDescent="0.2">
      <c r="A60" s="15">
        <v>52</v>
      </c>
      <c r="B60" s="139"/>
      <c r="C60" s="149"/>
      <c r="D60" s="106"/>
      <c r="E60" s="106"/>
      <c r="F60" s="106"/>
      <c r="G60" s="106"/>
      <c r="H60" s="106"/>
      <c r="I60" s="167"/>
      <c r="J60" s="41"/>
      <c r="K60" s="168"/>
      <c r="L60" s="167"/>
      <c r="M60" s="41"/>
      <c r="N60" s="168"/>
      <c r="O60" s="167"/>
      <c r="P60" s="41"/>
      <c r="Q60" s="168"/>
      <c r="R60" s="167"/>
      <c r="S60" s="41"/>
      <c r="T60" s="168"/>
      <c r="U60" s="167"/>
      <c r="V60" s="41"/>
      <c r="W60" s="168"/>
      <c r="X60" s="211">
        <f t="shared" si="15"/>
        <v>0</v>
      </c>
      <c r="Y60" s="212">
        <f t="shared" si="15"/>
        <v>0</v>
      </c>
      <c r="Z60" s="213">
        <f t="shared" si="15"/>
        <v>0</v>
      </c>
      <c r="AA60" s="220"/>
      <c r="AB60" s="42"/>
      <c r="AC60" s="221"/>
      <c r="AD60" s="220"/>
      <c r="AE60" s="43"/>
      <c r="AF60" s="221"/>
      <c r="AG60" s="220"/>
      <c r="AH60" s="43"/>
      <c r="AI60" s="221"/>
      <c r="AJ60" s="220"/>
      <c r="AK60" s="43"/>
      <c r="AL60" s="221"/>
      <c r="AM60" s="220"/>
      <c r="AN60" s="43"/>
      <c r="AO60" s="221"/>
      <c r="AP60" s="239">
        <f t="shared" si="18"/>
        <v>0</v>
      </c>
      <c r="AQ60" s="240">
        <f t="shared" si="18"/>
        <v>0</v>
      </c>
      <c r="AR60" s="240">
        <f t="shared" si="18"/>
        <v>0</v>
      </c>
      <c r="AS60" s="220"/>
      <c r="AT60" s="42"/>
      <c r="AU60" s="221"/>
      <c r="AV60" s="220"/>
      <c r="AW60" s="43"/>
      <c r="AX60" s="221"/>
      <c r="AY60" s="220"/>
      <c r="AZ60" s="43"/>
      <c r="BA60" s="221"/>
      <c r="BB60" s="220"/>
      <c r="BC60" s="43"/>
      <c r="BD60" s="221"/>
      <c r="BE60" s="220"/>
      <c r="BF60" s="43"/>
      <c r="BG60" s="221"/>
      <c r="BH60" s="257">
        <f t="shared" si="16"/>
        <v>0</v>
      </c>
      <c r="BI60" s="207">
        <f t="shared" si="17"/>
        <v>0</v>
      </c>
      <c r="BJ60" s="258">
        <f t="shared" si="17"/>
        <v>0</v>
      </c>
      <c r="BK60" s="220"/>
      <c r="BL60" s="42"/>
      <c r="BM60" s="221"/>
      <c r="BN60" s="220"/>
      <c r="BO60" s="43"/>
      <c r="BP60" s="221"/>
      <c r="BQ60" s="220"/>
      <c r="BR60" s="43"/>
      <c r="BS60" s="221"/>
      <c r="BT60" s="220"/>
      <c r="BU60" s="43"/>
      <c r="BV60" s="221"/>
      <c r="BW60" s="220"/>
      <c r="BX60" s="43"/>
      <c r="BY60" s="221"/>
      <c r="BZ60" s="257">
        <f t="shared" si="12"/>
        <v>0</v>
      </c>
      <c r="CA60" s="207">
        <f t="shared" si="13"/>
        <v>0</v>
      </c>
      <c r="CB60" s="258">
        <f t="shared" si="14"/>
        <v>0</v>
      </c>
      <c r="CC60" s="262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</row>
    <row r="61" spans="1:95" s="17" customFormat="1" ht="15.75" x14ac:dyDescent="0.2">
      <c r="A61" s="15">
        <v>53</v>
      </c>
      <c r="B61" s="139"/>
      <c r="C61" s="146"/>
      <c r="D61" s="106"/>
      <c r="E61" s="106"/>
      <c r="F61" s="106"/>
      <c r="G61" s="106"/>
      <c r="H61" s="106"/>
      <c r="I61" s="167"/>
      <c r="J61" s="41"/>
      <c r="K61" s="168"/>
      <c r="L61" s="167"/>
      <c r="M61" s="41"/>
      <c r="N61" s="168"/>
      <c r="O61" s="167"/>
      <c r="P61" s="41"/>
      <c r="Q61" s="168"/>
      <c r="R61" s="167"/>
      <c r="S61" s="41"/>
      <c r="T61" s="168"/>
      <c r="U61" s="167"/>
      <c r="V61" s="41"/>
      <c r="W61" s="168"/>
      <c r="X61" s="211">
        <f t="shared" si="15"/>
        <v>0</v>
      </c>
      <c r="Y61" s="212">
        <f t="shared" si="15"/>
        <v>0</v>
      </c>
      <c r="Z61" s="213">
        <f t="shared" si="15"/>
        <v>0</v>
      </c>
      <c r="AA61" s="220"/>
      <c r="AB61" s="42"/>
      <c r="AC61" s="221"/>
      <c r="AD61" s="220"/>
      <c r="AE61" s="43"/>
      <c r="AF61" s="221"/>
      <c r="AG61" s="220"/>
      <c r="AH61" s="43"/>
      <c r="AI61" s="221"/>
      <c r="AJ61" s="220"/>
      <c r="AK61" s="43"/>
      <c r="AL61" s="221"/>
      <c r="AM61" s="220"/>
      <c r="AN61" s="43"/>
      <c r="AO61" s="221"/>
      <c r="AP61" s="239">
        <f t="shared" si="18"/>
        <v>0</v>
      </c>
      <c r="AQ61" s="240">
        <f t="shared" si="18"/>
        <v>0</v>
      </c>
      <c r="AR61" s="240">
        <f t="shared" si="18"/>
        <v>0</v>
      </c>
      <c r="AS61" s="220"/>
      <c r="AT61" s="42"/>
      <c r="AU61" s="221"/>
      <c r="AV61" s="220"/>
      <c r="AW61" s="43"/>
      <c r="AX61" s="221"/>
      <c r="AY61" s="220"/>
      <c r="AZ61" s="43"/>
      <c r="BA61" s="221"/>
      <c r="BB61" s="220"/>
      <c r="BC61" s="43"/>
      <c r="BD61" s="221"/>
      <c r="BE61" s="220"/>
      <c r="BF61" s="43"/>
      <c r="BG61" s="221"/>
      <c r="BH61" s="257">
        <f t="shared" si="16"/>
        <v>0</v>
      </c>
      <c r="BI61" s="207">
        <f t="shared" si="17"/>
        <v>0</v>
      </c>
      <c r="BJ61" s="258">
        <f t="shared" si="17"/>
        <v>0</v>
      </c>
      <c r="BK61" s="220"/>
      <c r="BL61" s="42"/>
      <c r="BM61" s="221"/>
      <c r="BN61" s="220"/>
      <c r="BO61" s="43"/>
      <c r="BP61" s="221"/>
      <c r="BQ61" s="220"/>
      <c r="BR61" s="43"/>
      <c r="BS61" s="221"/>
      <c r="BT61" s="220"/>
      <c r="BU61" s="43"/>
      <c r="BV61" s="221"/>
      <c r="BW61" s="220"/>
      <c r="BX61" s="43"/>
      <c r="BY61" s="221"/>
      <c r="BZ61" s="257">
        <f t="shared" si="12"/>
        <v>0</v>
      </c>
      <c r="CA61" s="207">
        <f t="shared" si="13"/>
        <v>0</v>
      </c>
      <c r="CB61" s="258">
        <f t="shared" si="14"/>
        <v>0</v>
      </c>
      <c r="CC61" s="262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</row>
    <row r="62" spans="1:95" s="17" customFormat="1" ht="15.75" x14ac:dyDescent="0.2">
      <c r="A62" s="15">
        <v>54</v>
      </c>
      <c r="B62" s="138"/>
      <c r="C62" s="146"/>
      <c r="D62" s="106"/>
      <c r="E62" s="106"/>
      <c r="F62" s="106"/>
      <c r="G62" s="106"/>
      <c r="H62" s="106"/>
      <c r="I62" s="167"/>
      <c r="J62" s="41"/>
      <c r="K62" s="168"/>
      <c r="L62" s="167"/>
      <c r="M62" s="41"/>
      <c r="N62" s="168"/>
      <c r="O62" s="167"/>
      <c r="P62" s="41"/>
      <c r="Q62" s="168"/>
      <c r="R62" s="167"/>
      <c r="S62" s="41"/>
      <c r="T62" s="168"/>
      <c r="U62" s="167"/>
      <c r="V62" s="41"/>
      <c r="W62" s="168"/>
      <c r="X62" s="211">
        <f t="shared" si="15"/>
        <v>0</v>
      </c>
      <c r="Y62" s="212">
        <f t="shared" si="15"/>
        <v>0</v>
      </c>
      <c r="Z62" s="213">
        <f t="shared" si="15"/>
        <v>0</v>
      </c>
      <c r="AA62" s="220"/>
      <c r="AB62" s="42"/>
      <c r="AC62" s="221"/>
      <c r="AD62" s="220"/>
      <c r="AE62" s="43"/>
      <c r="AF62" s="221"/>
      <c r="AG62" s="220"/>
      <c r="AH62" s="43"/>
      <c r="AI62" s="221"/>
      <c r="AJ62" s="220"/>
      <c r="AK62" s="43"/>
      <c r="AL62" s="221"/>
      <c r="AM62" s="220"/>
      <c r="AN62" s="43"/>
      <c r="AO62" s="221"/>
      <c r="AP62" s="239">
        <f t="shared" si="18"/>
        <v>0</v>
      </c>
      <c r="AQ62" s="240">
        <f t="shared" si="18"/>
        <v>0</v>
      </c>
      <c r="AR62" s="240">
        <f t="shared" si="18"/>
        <v>0</v>
      </c>
      <c r="AS62" s="220"/>
      <c r="AT62" s="42"/>
      <c r="AU62" s="221"/>
      <c r="AV62" s="220"/>
      <c r="AW62" s="43"/>
      <c r="AX62" s="221"/>
      <c r="AY62" s="220"/>
      <c r="AZ62" s="43"/>
      <c r="BA62" s="221"/>
      <c r="BB62" s="220"/>
      <c r="BC62" s="43"/>
      <c r="BD62" s="221"/>
      <c r="BE62" s="220"/>
      <c r="BF62" s="43"/>
      <c r="BG62" s="221"/>
      <c r="BH62" s="257">
        <f t="shared" si="16"/>
        <v>0</v>
      </c>
      <c r="BI62" s="207">
        <f t="shared" si="17"/>
        <v>0</v>
      </c>
      <c r="BJ62" s="258">
        <f t="shared" si="17"/>
        <v>0</v>
      </c>
      <c r="BK62" s="220"/>
      <c r="BL62" s="42"/>
      <c r="BM62" s="221"/>
      <c r="BN62" s="220"/>
      <c r="BO62" s="43"/>
      <c r="BP62" s="221"/>
      <c r="BQ62" s="220"/>
      <c r="BR62" s="43"/>
      <c r="BS62" s="221"/>
      <c r="BT62" s="220"/>
      <c r="BU62" s="43"/>
      <c r="BV62" s="221"/>
      <c r="BW62" s="220"/>
      <c r="BX62" s="43"/>
      <c r="BY62" s="221"/>
      <c r="BZ62" s="257">
        <f t="shared" si="12"/>
        <v>0</v>
      </c>
      <c r="CA62" s="207">
        <f t="shared" si="13"/>
        <v>0</v>
      </c>
      <c r="CB62" s="258">
        <f t="shared" si="14"/>
        <v>0</v>
      </c>
      <c r="CC62" s="262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</row>
    <row r="63" spans="1:95" s="17" customFormat="1" ht="15.75" x14ac:dyDescent="0.2">
      <c r="A63" s="18">
        <v>55</v>
      </c>
      <c r="B63" s="138"/>
      <c r="C63" s="146"/>
      <c r="D63" s="106"/>
      <c r="E63" s="106"/>
      <c r="F63" s="106"/>
      <c r="G63" s="106"/>
      <c r="H63" s="106"/>
      <c r="I63" s="167"/>
      <c r="J63" s="41"/>
      <c r="K63" s="168"/>
      <c r="L63" s="167"/>
      <c r="M63" s="41"/>
      <c r="N63" s="168"/>
      <c r="O63" s="167"/>
      <c r="P63" s="41"/>
      <c r="Q63" s="168"/>
      <c r="R63" s="167"/>
      <c r="S63" s="41"/>
      <c r="T63" s="168"/>
      <c r="U63" s="167"/>
      <c r="V63" s="41"/>
      <c r="W63" s="168"/>
      <c r="X63" s="211">
        <f t="shared" si="15"/>
        <v>0</v>
      </c>
      <c r="Y63" s="212">
        <f t="shared" si="15"/>
        <v>0</v>
      </c>
      <c r="Z63" s="213">
        <f t="shared" si="15"/>
        <v>0</v>
      </c>
      <c r="AA63" s="220"/>
      <c r="AB63" s="42"/>
      <c r="AC63" s="221"/>
      <c r="AD63" s="220"/>
      <c r="AE63" s="43"/>
      <c r="AF63" s="221"/>
      <c r="AG63" s="220"/>
      <c r="AH63" s="43"/>
      <c r="AI63" s="221"/>
      <c r="AJ63" s="220"/>
      <c r="AK63" s="43"/>
      <c r="AL63" s="221"/>
      <c r="AM63" s="220"/>
      <c r="AN63" s="43"/>
      <c r="AO63" s="221"/>
      <c r="AP63" s="239">
        <f t="shared" si="18"/>
        <v>0</v>
      </c>
      <c r="AQ63" s="240">
        <f t="shared" si="18"/>
        <v>0</v>
      </c>
      <c r="AR63" s="240">
        <f t="shared" si="18"/>
        <v>0</v>
      </c>
      <c r="AS63" s="220"/>
      <c r="AT63" s="42"/>
      <c r="AU63" s="221"/>
      <c r="AV63" s="220"/>
      <c r="AW63" s="43"/>
      <c r="AX63" s="221"/>
      <c r="AY63" s="220"/>
      <c r="AZ63" s="43"/>
      <c r="BA63" s="221"/>
      <c r="BB63" s="220"/>
      <c r="BC63" s="43"/>
      <c r="BD63" s="221"/>
      <c r="BE63" s="220"/>
      <c r="BF63" s="43"/>
      <c r="BG63" s="221"/>
      <c r="BH63" s="257">
        <f t="shared" si="16"/>
        <v>0</v>
      </c>
      <c r="BI63" s="207">
        <f t="shared" si="17"/>
        <v>0</v>
      </c>
      <c r="BJ63" s="258">
        <f t="shared" si="17"/>
        <v>0</v>
      </c>
      <c r="BK63" s="220"/>
      <c r="BL63" s="42"/>
      <c r="BM63" s="221"/>
      <c r="BN63" s="220"/>
      <c r="BO63" s="43"/>
      <c r="BP63" s="221"/>
      <c r="BQ63" s="220"/>
      <c r="BR63" s="43"/>
      <c r="BS63" s="221"/>
      <c r="BT63" s="220"/>
      <c r="BU63" s="43"/>
      <c r="BV63" s="221"/>
      <c r="BW63" s="220"/>
      <c r="BX63" s="43"/>
      <c r="BY63" s="221"/>
      <c r="BZ63" s="257">
        <f t="shared" si="12"/>
        <v>0</v>
      </c>
      <c r="CA63" s="207">
        <f t="shared" si="13"/>
        <v>0</v>
      </c>
      <c r="CB63" s="258">
        <f t="shared" si="14"/>
        <v>0</v>
      </c>
      <c r="CC63" s="262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</row>
    <row r="64" spans="1:95" s="17" customFormat="1" ht="15.75" x14ac:dyDescent="0.2">
      <c r="A64" s="15">
        <v>56</v>
      </c>
      <c r="B64" s="138"/>
      <c r="C64" s="144"/>
      <c r="D64" s="106"/>
      <c r="E64" s="106"/>
      <c r="F64" s="106"/>
      <c r="G64" s="106"/>
      <c r="H64" s="106"/>
      <c r="I64" s="167"/>
      <c r="J64" s="41"/>
      <c r="K64" s="168"/>
      <c r="L64" s="167"/>
      <c r="M64" s="41"/>
      <c r="N64" s="168"/>
      <c r="O64" s="167"/>
      <c r="P64" s="41"/>
      <c r="Q64" s="168"/>
      <c r="R64" s="167"/>
      <c r="S64" s="41"/>
      <c r="T64" s="168"/>
      <c r="U64" s="167"/>
      <c r="V64" s="41"/>
      <c r="W64" s="168"/>
      <c r="X64" s="211">
        <f t="shared" si="15"/>
        <v>0</v>
      </c>
      <c r="Y64" s="212">
        <f t="shared" si="15"/>
        <v>0</v>
      </c>
      <c r="Z64" s="213">
        <f t="shared" si="15"/>
        <v>0</v>
      </c>
      <c r="AA64" s="220"/>
      <c r="AB64" s="42"/>
      <c r="AC64" s="221"/>
      <c r="AD64" s="220"/>
      <c r="AE64" s="43"/>
      <c r="AF64" s="221"/>
      <c r="AG64" s="220"/>
      <c r="AH64" s="43"/>
      <c r="AI64" s="221"/>
      <c r="AJ64" s="220"/>
      <c r="AK64" s="43"/>
      <c r="AL64" s="221"/>
      <c r="AM64" s="220"/>
      <c r="AN64" s="43"/>
      <c r="AO64" s="221"/>
      <c r="AP64" s="239">
        <f t="shared" si="18"/>
        <v>0</v>
      </c>
      <c r="AQ64" s="240">
        <f t="shared" si="18"/>
        <v>0</v>
      </c>
      <c r="AR64" s="240">
        <f t="shared" si="18"/>
        <v>0</v>
      </c>
      <c r="AS64" s="220"/>
      <c r="AT64" s="42"/>
      <c r="AU64" s="221"/>
      <c r="AV64" s="220"/>
      <c r="AW64" s="43"/>
      <c r="AX64" s="221"/>
      <c r="AY64" s="220"/>
      <c r="AZ64" s="43"/>
      <c r="BA64" s="221"/>
      <c r="BB64" s="220"/>
      <c r="BC64" s="43"/>
      <c r="BD64" s="221"/>
      <c r="BE64" s="220"/>
      <c r="BF64" s="43"/>
      <c r="BG64" s="221"/>
      <c r="BH64" s="257">
        <f t="shared" si="16"/>
        <v>0</v>
      </c>
      <c r="BI64" s="207">
        <f t="shared" si="17"/>
        <v>0</v>
      </c>
      <c r="BJ64" s="258">
        <f t="shared" si="17"/>
        <v>0</v>
      </c>
      <c r="BK64" s="220"/>
      <c r="BL64" s="42"/>
      <c r="BM64" s="221"/>
      <c r="BN64" s="220"/>
      <c r="BO64" s="43"/>
      <c r="BP64" s="221"/>
      <c r="BQ64" s="220"/>
      <c r="BR64" s="43"/>
      <c r="BS64" s="221"/>
      <c r="BT64" s="220"/>
      <c r="BU64" s="43"/>
      <c r="BV64" s="221"/>
      <c r="BW64" s="220"/>
      <c r="BX64" s="43"/>
      <c r="BY64" s="221"/>
      <c r="BZ64" s="257">
        <f t="shared" si="12"/>
        <v>0</v>
      </c>
      <c r="CA64" s="207">
        <f t="shared" si="13"/>
        <v>0</v>
      </c>
      <c r="CB64" s="258">
        <f t="shared" si="14"/>
        <v>0</v>
      </c>
      <c r="CC64" s="262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</row>
    <row r="65" spans="1:95" s="17" customFormat="1" ht="15.75" x14ac:dyDescent="0.2">
      <c r="A65" s="15">
        <v>57</v>
      </c>
      <c r="B65" s="138"/>
      <c r="C65" s="145"/>
      <c r="D65" s="106"/>
      <c r="E65" s="106"/>
      <c r="F65" s="106"/>
      <c r="G65" s="106"/>
      <c r="H65" s="106"/>
      <c r="I65" s="167"/>
      <c r="J65" s="41"/>
      <c r="K65" s="168"/>
      <c r="L65" s="167"/>
      <c r="M65" s="41"/>
      <c r="N65" s="168"/>
      <c r="O65" s="167"/>
      <c r="P65" s="41"/>
      <c r="Q65" s="168"/>
      <c r="R65" s="167"/>
      <c r="S65" s="41"/>
      <c r="T65" s="168"/>
      <c r="U65" s="167"/>
      <c r="V65" s="41"/>
      <c r="W65" s="168"/>
      <c r="X65" s="211">
        <f t="shared" si="15"/>
        <v>0</v>
      </c>
      <c r="Y65" s="212">
        <f t="shared" si="15"/>
        <v>0</v>
      </c>
      <c r="Z65" s="213">
        <f t="shared" si="15"/>
        <v>0</v>
      </c>
      <c r="AA65" s="227"/>
      <c r="AB65" s="45"/>
      <c r="AC65" s="221"/>
      <c r="AD65" s="220"/>
      <c r="AE65" s="43"/>
      <c r="AF65" s="221"/>
      <c r="AG65" s="220"/>
      <c r="AH65" s="43"/>
      <c r="AI65" s="221"/>
      <c r="AJ65" s="220"/>
      <c r="AK65" s="43"/>
      <c r="AL65" s="221"/>
      <c r="AM65" s="220"/>
      <c r="AN65" s="43"/>
      <c r="AO65" s="221"/>
      <c r="AP65" s="239">
        <f t="shared" si="18"/>
        <v>0</v>
      </c>
      <c r="AQ65" s="240">
        <f t="shared" si="18"/>
        <v>0</v>
      </c>
      <c r="AR65" s="240">
        <f t="shared" si="18"/>
        <v>0</v>
      </c>
      <c r="AS65" s="227"/>
      <c r="AT65" s="45"/>
      <c r="AU65" s="221"/>
      <c r="AV65" s="220"/>
      <c r="AW65" s="43"/>
      <c r="AX65" s="221"/>
      <c r="AY65" s="220"/>
      <c r="AZ65" s="43"/>
      <c r="BA65" s="221"/>
      <c r="BB65" s="220"/>
      <c r="BC65" s="43"/>
      <c r="BD65" s="221"/>
      <c r="BE65" s="220"/>
      <c r="BF65" s="43"/>
      <c r="BG65" s="221"/>
      <c r="BH65" s="257">
        <f t="shared" si="16"/>
        <v>0</v>
      </c>
      <c r="BI65" s="207">
        <f t="shared" si="17"/>
        <v>0</v>
      </c>
      <c r="BJ65" s="258">
        <f t="shared" si="17"/>
        <v>0</v>
      </c>
      <c r="BK65" s="227"/>
      <c r="BL65" s="45"/>
      <c r="BM65" s="221"/>
      <c r="BN65" s="220"/>
      <c r="BO65" s="43"/>
      <c r="BP65" s="221"/>
      <c r="BQ65" s="220"/>
      <c r="BR65" s="43"/>
      <c r="BS65" s="221"/>
      <c r="BT65" s="220"/>
      <c r="BU65" s="43"/>
      <c r="BV65" s="221"/>
      <c r="BW65" s="220"/>
      <c r="BX65" s="43"/>
      <c r="BY65" s="221"/>
      <c r="BZ65" s="257">
        <f t="shared" si="12"/>
        <v>0</v>
      </c>
      <c r="CA65" s="207">
        <f t="shared" si="13"/>
        <v>0</v>
      </c>
      <c r="CB65" s="258">
        <f t="shared" si="14"/>
        <v>0</v>
      </c>
      <c r="CC65" s="262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</row>
    <row r="66" spans="1:95" s="17" customFormat="1" ht="15.75" x14ac:dyDescent="0.2">
      <c r="A66" s="15">
        <v>58</v>
      </c>
      <c r="B66" s="138"/>
      <c r="C66" s="150"/>
      <c r="D66" s="106"/>
      <c r="E66" s="106"/>
      <c r="F66" s="106"/>
      <c r="G66" s="106"/>
      <c r="H66" s="106"/>
      <c r="I66" s="167"/>
      <c r="J66" s="41"/>
      <c r="K66" s="168"/>
      <c r="L66" s="167"/>
      <c r="M66" s="41"/>
      <c r="N66" s="168"/>
      <c r="O66" s="167"/>
      <c r="P66" s="41"/>
      <c r="Q66" s="168"/>
      <c r="R66" s="167"/>
      <c r="S66" s="41"/>
      <c r="T66" s="168"/>
      <c r="U66" s="167"/>
      <c r="V66" s="41"/>
      <c r="W66" s="168"/>
      <c r="X66" s="211">
        <f t="shared" si="15"/>
        <v>0</v>
      </c>
      <c r="Y66" s="212">
        <f t="shared" si="15"/>
        <v>0</v>
      </c>
      <c r="Z66" s="213">
        <f t="shared" si="15"/>
        <v>0</v>
      </c>
      <c r="AA66" s="228"/>
      <c r="AB66" s="44"/>
      <c r="AC66" s="229"/>
      <c r="AD66" s="228"/>
      <c r="AE66" s="44"/>
      <c r="AF66" s="229"/>
      <c r="AG66" s="228"/>
      <c r="AH66" s="44"/>
      <c r="AI66" s="229"/>
      <c r="AJ66" s="228"/>
      <c r="AK66" s="44"/>
      <c r="AL66" s="229"/>
      <c r="AM66" s="228"/>
      <c r="AN66" s="44"/>
      <c r="AO66" s="229"/>
      <c r="AP66" s="239">
        <f t="shared" si="18"/>
        <v>0</v>
      </c>
      <c r="AQ66" s="240">
        <f t="shared" si="18"/>
        <v>0</v>
      </c>
      <c r="AR66" s="240">
        <f t="shared" si="18"/>
        <v>0</v>
      </c>
      <c r="AS66" s="228"/>
      <c r="AT66" s="44"/>
      <c r="AU66" s="229"/>
      <c r="AV66" s="228"/>
      <c r="AW66" s="44"/>
      <c r="AX66" s="229"/>
      <c r="AY66" s="228"/>
      <c r="AZ66" s="44"/>
      <c r="BA66" s="229"/>
      <c r="BB66" s="228"/>
      <c r="BC66" s="44"/>
      <c r="BD66" s="229"/>
      <c r="BE66" s="228"/>
      <c r="BF66" s="44"/>
      <c r="BG66" s="229"/>
      <c r="BH66" s="257">
        <f t="shared" si="16"/>
        <v>0</v>
      </c>
      <c r="BI66" s="207">
        <f t="shared" si="17"/>
        <v>0</v>
      </c>
      <c r="BJ66" s="258">
        <f t="shared" si="17"/>
        <v>0</v>
      </c>
      <c r="BK66" s="228"/>
      <c r="BL66" s="44"/>
      <c r="BM66" s="229"/>
      <c r="BN66" s="228"/>
      <c r="BO66" s="44"/>
      <c r="BP66" s="229"/>
      <c r="BQ66" s="228"/>
      <c r="BR66" s="44"/>
      <c r="BS66" s="229"/>
      <c r="BT66" s="228"/>
      <c r="BU66" s="44"/>
      <c r="BV66" s="229"/>
      <c r="BW66" s="228"/>
      <c r="BX66" s="44"/>
      <c r="BY66" s="229"/>
      <c r="BZ66" s="257">
        <f t="shared" si="12"/>
        <v>0</v>
      </c>
      <c r="CA66" s="207">
        <f t="shared" si="13"/>
        <v>0</v>
      </c>
      <c r="CB66" s="258">
        <f t="shared" si="14"/>
        <v>0</v>
      </c>
      <c r="CC66" s="262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</row>
    <row r="67" spans="1:95" s="19" customFormat="1" ht="15.75" x14ac:dyDescent="0.2">
      <c r="A67" s="18">
        <v>59</v>
      </c>
      <c r="B67" s="140"/>
      <c r="C67" s="151"/>
      <c r="D67" s="107"/>
      <c r="E67" s="107"/>
      <c r="F67" s="107"/>
      <c r="G67" s="107"/>
      <c r="H67" s="107"/>
      <c r="I67" s="176"/>
      <c r="J67" s="46"/>
      <c r="K67" s="177"/>
      <c r="L67" s="176"/>
      <c r="M67" s="46"/>
      <c r="N67" s="177"/>
      <c r="O67" s="176"/>
      <c r="P67" s="46"/>
      <c r="Q67" s="177"/>
      <c r="R67" s="176"/>
      <c r="S67" s="46"/>
      <c r="T67" s="177"/>
      <c r="U67" s="176"/>
      <c r="V67" s="46"/>
      <c r="W67" s="177"/>
      <c r="X67" s="211">
        <f t="shared" si="15"/>
        <v>0</v>
      </c>
      <c r="Y67" s="212">
        <f t="shared" si="15"/>
        <v>0</v>
      </c>
      <c r="Z67" s="213">
        <f t="shared" si="15"/>
        <v>0</v>
      </c>
      <c r="AA67" s="220"/>
      <c r="AB67" s="43"/>
      <c r="AC67" s="221"/>
      <c r="AD67" s="220"/>
      <c r="AE67" s="43"/>
      <c r="AF67" s="221"/>
      <c r="AG67" s="220"/>
      <c r="AH67" s="43"/>
      <c r="AI67" s="221"/>
      <c r="AJ67" s="220"/>
      <c r="AK67" s="43"/>
      <c r="AL67" s="221"/>
      <c r="AM67" s="220"/>
      <c r="AN67" s="43"/>
      <c r="AO67" s="221"/>
      <c r="AP67" s="239">
        <f t="shared" si="18"/>
        <v>0</v>
      </c>
      <c r="AQ67" s="240">
        <f t="shared" si="18"/>
        <v>0</v>
      </c>
      <c r="AR67" s="240">
        <f t="shared" si="18"/>
        <v>0</v>
      </c>
      <c r="AS67" s="220"/>
      <c r="AT67" s="43"/>
      <c r="AU67" s="221"/>
      <c r="AV67" s="220"/>
      <c r="AW67" s="43"/>
      <c r="AX67" s="221"/>
      <c r="AY67" s="220"/>
      <c r="AZ67" s="43"/>
      <c r="BA67" s="221"/>
      <c r="BB67" s="220"/>
      <c r="BC67" s="43"/>
      <c r="BD67" s="221"/>
      <c r="BE67" s="220"/>
      <c r="BF67" s="43"/>
      <c r="BG67" s="221"/>
      <c r="BH67" s="257">
        <f t="shared" si="16"/>
        <v>0</v>
      </c>
      <c r="BI67" s="207">
        <f t="shared" si="17"/>
        <v>0</v>
      </c>
      <c r="BJ67" s="258">
        <f t="shared" si="17"/>
        <v>0</v>
      </c>
      <c r="BK67" s="220"/>
      <c r="BL67" s="43"/>
      <c r="BM67" s="221"/>
      <c r="BN67" s="220"/>
      <c r="BO67" s="43"/>
      <c r="BP67" s="221"/>
      <c r="BQ67" s="220"/>
      <c r="BR67" s="43"/>
      <c r="BS67" s="221"/>
      <c r="BT67" s="220"/>
      <c r="BU67" s="43"/>
      <c r="BV67" s="221"/>
      <c r="BW67" s="220"/>
      <c r="BX67" s="43"/>
      <c r="BY67" s="221"/>
      <c r="BZ67" s="257">
        <f t="shared" si="12"/>
        <v>0</v>
      </c>
      <c r="CA67" s="207">
        <f t="shared" si="13"/>
        <v>0</v>
      </c>
      <c r="CB67" s="258">
        <f t="shared" si="14"/>
        <v>0</v>
      </c>
      <c r="CC67" s="262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</row>
    <row r="68" spans="1:95" s="17" customFormat="1" ht="15.75" x14ac:dyDescent="0.2">
      <c r="A68" s="15">
        <v>60</v>
      </c>
      <c r="B68" s="141"/>
      <c r="C68" s="152"/>
      <c r="D68" s="108"/>
      <c r="E68" s="108"/>
      <c r="F68" s="108"/>
      <c r="G68" s="108"/>
      <c r="H68" s="108"/>
      <c r="I68" s="178"/>
      <c r="J68" s="47"/>
      <c r="K68" s="179"/>
      <c r="L68" s="178"/>
      <c r="M68" s="47"/>
      <c r="N68" s="179"/>
      <c r="O68" s="178"/>
      <c r="P68" s="47"/>
      <c r="Q68" s="179"/>
      <c r="R68" s="178"/>
      <c r="S68" s="47"/>
      <c r="T68" s="179"/>
      <c r="U68" s="178"/>
      <c r="V68" s="47"/>
      <c r="W68" s="179"/>
      <c r="X68" s="211">
        <f t="shared" si="15"/>
        <v>0</v>
      </c>
      <c r="Y68" s="212">
        <f t="shared" si="15"/>
        <v>0</v>
      </c>
      <c r="Z68" s="213">
        <f t="shared" si="15"/>
        <v>0</v>
      </c>
      <c r="AA68" s="230"/>
      <c r="AB68" s="41"/>
      <c r="AC68" s="168"/>
      <c r="AD68" s="230"/>
      <c r="AE68" s="41"/>
      <c r="AF68" s="168"/>
      <c r="AG68" s="230"/>
      <c r="AH68" s="41"/>
      <c r="AI68" s="168"/>
      <c r="AJ68" s="230"/>
      <c r="AK68" s="41"/>
      <c r="AL68" s="168"/>
      <c r="AM68" s="230"/>
      <c r="AN68" s="41"/>
      <c r="AO68" s="168"/>
      <c r="AP68" s="239">
        <f t="shared" si="18"/>
        <v>0</v>
      </c>
      <c r="AQ68" s="240">
        <f t="shared" si="18"/>
        <v>0</v>
      </c>
      <c r="AR68" s="240">
        <f t="shared" si="18"/>
        <v>0</v>
      </c>
      <c r="AS68" s="230"/>
      <c r="AT68" s="41"/>
      <c r="AU68" s="168"/>
      <c r="AV68" s="230"/>
      <c r="AW68" s="41"/>
      <c r="AX68" s="168"/>
      <c r="AY68" s="230"/>
      <c r="AZ68" s="41"/>
      <c r="BA68" s="168"/>
      <c r="BB68" s="230"/>
      <c r="BC68" s="41"/>
      <c r="BD68" s="168"/>
      <c r="BE68" s="230"/>
      <c r="BF68" s="41"/>
      <c r="BG68" s="168"/>
      <c r="BH68" s="257">
        <f t="shared" si="16"/>
        <v>0</v>
      </c>
      <c r="BI68" s="207">
        <f t="shared" si="17"/>
        <v>0</v>
      </c>
      <c r="BJ68" s="258">
        <f t="shared" si="17"/>
        <v>0</v>
      </c>
      <c r="BK68" s="230"/>
      <c r="BL68" s="41"/>
      <c r="BM68" s="168"/>
      <c r="BN68" s="230"/>
      <c r="BO68" s="41"/>
      <c r="BP68" s="168"/>
      <c r="BQ68" s="230"/>
      <c r="BR68" s="41"/>
      <c r="BS68" s="168"/>
      <c r="BT68" s="230"/>
      <c r="BU68" s="41"/>
      <c r="BV68" s="168"/>
      <c r="BW68" s="230"/>
      <c r="BX68" s="41"/>
      <c r="BY68" s="168"/>
      <c r="BZ68" s="257">
        <f t="shared" si="12"/>
        <v>0</v>
      </c>
      <c r="CA68" s="207">
        <f t="shared" si="13"/>
        <v>0</v>
      </c>
      <c r="CB68" s="258">
        <f t="shared" si="14"/>
        <v>0</v>
      </c>
      <c r="CC68" s="262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</row>
    <row r="69" spans="1:95" s="17" customFormat="1" ht="15.75" x14ac:dyDescent="0.2">
      <c r="A69" s="15">
        <v>61</v>
      </c>
      <c r="B69" s="141"/>
      <c r="C69" s="152"/>
      <c r="D69" s="108"/>
      <c r="E69" s="108"/>
      <c r="F69" s="108"/>
      <c r="G69" s="108"/>
      <c r="H69" s="108"/>
      <c r="I69" s="178"/>
      <c r="J69" s="47"/>
      <c r="K69" s="179"/>
      <c r="L69" s="178"/>
      <c r="M69" s="47"/>
      <c r="N69" s="179"/>
      <c r="O69" s="178"/>
      <c r="P69" s="47"/>
      <c r="Q69" s="179"/>
      <c r="R69" s="178"/>
      <c r="S69" s="47"/>
      <c r="T69" s="179"/>
      <c r="U69" s="178"/>
      <c r="V69" s="47"/>
      <c r="W69" s="179"/>
      <c r="X69" s="211">
        <f t="shared" si="15"/>
        <v>0</v>
      </c>
      <c r="Y69" s="212">
        <f t="shared" si="15"/>
        <v>0</v>
      </c>
      <c r="Z69" s="213">
        <f t="shared" si="15"/>
        <v>0</v>
      </c>
      <c r="AA69" s="231"/>
      <c r="AB69" s="48"/>
      <c r="AC69" s="232"/>
      <c r="AD69" s="231"/>
      <c r="AE69" s="48"/>
      <c r="AF69" s="232"/>
      <c r="AG69" s="231"/>
      <c r="AH69" s="48"/>
      <c r="AI69" s="232"/>
      <c r="AJ69" s="231"/>
      <c r="AK69" s="48"/>
      <c r="AL69" s="232"/>
      <c r="AM69" s="231"/>
      <c r="AN69" s="48"/>
      <c r="AO69" s="232"/>
      <c r="AP69" s="239">
        <f t="shared" si="18"/>
        <v>0</v>
      </c>
      <c r="AQ69" s="240">
        <f t="shared" si="18"/>
        <v>0</v>
      </c>
      <c r="AR69" s="240">
        <f t="shared" si="18"/>
        <v>0</v>
      </c>
      <c r="AS69" s="231"/>
      <c r="AT69" s="48"/>
      <c r="AU69" s="232"/>
      <c r="AV69" s="231"/>
      <c r="AW69" s="48"/>
      <c r="AX69" s="232"/>
      <c r="AY69" s="231"/>
      <c r="AZ69" s="48"/>
      <c r="BA69" s="232"/>
      <c r="BB69" s="231"/>
      <c r="BC69" s="48"/>
      <c r="BD69" s="232"/>
      <c r="BE69" s="231"/>
      <c r="BF69" s="48"/>
      <c r="BG69" s="232"/>
      <c r="BH69" s="257">
        <f t="shared" si="16"/>
        <v>0</v>
      </c>
      <c r="BI69" s="207">
        <f>SUM(AT69+AW69+AZ69+BC69+BF69)</f>
        <v>0</v>
      </c>
      <c r="BJ69" s="258">
        <f>SUM(AU69+AX69+BA69+BD69+BG69)</f>
        <v>0</v>
      </c>
      <c r="BK69" s="231"/>
      <c r="BL69" s="48"/>
      <c r="BM69" s="232"/>
      <c r="BN69" s="231"/>
      <c r="BO69" s="48"/>
      <c r="BP69" s="232"/>
      <c r="BQ69" s="231"/>
      <c r="BR69" s="48"/>
      <c r="BS69" s="232"/>
      <c r="BT69" s="231"/>
      <c r="BU69" s="48"/>
      <c r="BV69" s="232"/>
      <c r="BW69" s="231"/>
      <c r="BX69" s="48"/>
      <c r="BY69" s="232"/>
      <c r="BZ69" s="257">
        <f t="shared" si="12"/>
        <v>0</v>
      </c>
      <c r="CA69" s="207">
        <f t="shared" si="13"/>
        <v>0</v>
      </c>
      <c r="CB69" s="258">
        <f t="shared" si="14"/>
        <v>0</v>
      </c>
      <c r="CC69" s="262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</row>
    <row r="70" spans="1:95" s="19" customFormat="1" ht="16.5" thickBot="1" x14ac:dyDescent="0.25">
      <c r="A70" s="15">
        <v>62</v>
      </c>
      <c r="B70" s="142"/>
      <c r="C70" s="153"/>
      <c r="D70" s="109"/>
      <c r="E70" s="109"/>
      <c r="F70" s="109"/>
      <c r="G70" s="109"/>
      <c r="H70" s="109"/>
      <c r="I70" s="180"/>
      <c r="J70" s="181"/>
      <c r="K70" s="182"/>
      <c r="L70" s="180"/>
      <c r="M70" s="181"/>
      <c r="N70" s="182"/>
      <c r="O70" s="180"/>
      <c r="P70" s="181"/>
      <c r="Q70" s="182"/>
      <c r="R70" s="180"/>
      <c r="S70" s="181"/>
      <c r="T70" s="182"/>
      <c r="U70" s="180"/>
      <c r="V70" s="181"/>
      <c r="W70" s="182"/>
      <c r="X70" s="214">
        <f t="shared" si="15"/>
        <v>0</v>
      </c>
      <c r="Y70" s="215">
        <f t="shared" si="15"/>
        <v>0</v>
      </c>
      <c r="Z70" s="216">
        <f t="shared" si="15"/>
        <v>0</v>
      </c>
      <c r="AA70" s="233"/>
      <c r="AB70" s="234"/>
      <c r="AC70" s="235"/>
      <c r="AD70" s="233"/>
      <c r="AE70" s="234"/>
      <c r="AF70" s="235"/>
      <c r="AG70" s="233"/>
      <c r="AH70" s="234"/>
      <c r="AI70" s="235"/>
      <c r="AJ70" s="233"/>
      <c r="AK70" s="234"/>
      <c r="AL70" s="235"/>
      <c r="AM70" s="233"/>
      <c r="AN70" s="234"/>
      <c r="AO70" s="235"/>
      <c r="AP70" s="239">
        <f t="shared" si="18"/>
        <v>0</v>
      </c>
      <c r="AQ70" s="240">
        <f t="shared" si="18"/>
        <v>0</v>
      </c>
      <c r="AR70" s="240">
        <f t="shared" si="18"/>
        <v>0</v>
      </c>
      <c r="AS70" s="233"/>
      <c r="AT70" s="234"/>
      <c r="AU70" s="235"/>
      <c r="AV70" s="233"/>
      <c r="AW70" s="234"/>
      <c r="AX70" s="235"/>
      <c r="AY70" s="233"/>
      <c r="AZ70" s="234"/>
      <c r="BA70" s="235"/>
      <c r="BB70" s="233"/>
      <c r="BC70" s="234"/>
      <c r="BD70" s="235"/>
      <c r="BE70" s="233"/>
      <c r="BF70" s="234"/>
      <c r="BG70" s="235"/>
      <c r="BH70" s="259">
        <f t="shared" si="16"/>
        <v>0</v>
      </c>
      <c r="BI70" s="260">
        <f>SUM(AT70+AW70+AZ70+BC70+BF70)</f>
        <v>0</v>
      </c>
      <c r="BJ70" s="261">
        <f>SUM(AU70+AX70+BA70+BD70+BG70)</f>
        <v>0</v>
      </c>
      <c r="BK70" s="233"/>
      <c r="BL70" s="234"/>
      <c r="BM70" s="235"/>
      <c r="BN70" s="233"/>
      <c r="BO70" s="234"/>
      <c r="BP70" s="235"/>
      <c r="BQ70" s="233"/>
      <c r="BR70" s="234"/>
      <c r="BS70" s="235"/>
      <c r="BT70" s="233"/>
      <c r="BU70" s="234"/>
      <c r="BV70" s="235"/>
      <c r="BW70" s="233"/>
      <c r="BX70" s="234"/>
      <c r="BY70" s="235"/>
      <c r="BZ70" s="259">
        <f t="shared" si="12"/>
        <v>0</v>
      </c>
      <c r="CA70" s="260">
        <f t="shared" si="13"/>
        <v>0</v>
      </c>
      <c r="CB70" s="261">
        <f t="shared" si="14"/>
        <v>0</v>
      </c>
      <c r="CC70" s="262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</row>
    <row r="71" spans="1:95" s="58" customFormat="1" ht="15.75" x14ac:dyDescent="0.25">
      <c r="A71" s="55"/>
      <c r="B71" s="55"/>
      <c r="C71" s="56"/>
      <c r="D71" s="57"/>
      <c r="E71" s="57"/>
      <c r="F71" s="57"/>
      <c r="G71" s="57"/>
      <c r="H71" s="57"/>
      <c r="X71" s="61"/>
      <c r="Y71" s="61"/>
      <c r="Z71" s="61"/>
      <c r="AA71" s="53"/>
      <c r="AD71" s="53"/>
      <c r="AG71" s="53"/>
      <c r="AJ71" s="53"/>
      <c r="AM71" s="53"/>
      <c r="AP71" s="59"/>
      <c r="AQ71" s="60"/>
      <c r="AR71" s="40"/>
      <c r="AS71" s="53"/>
      <c r="AV71" s="53"/>
      <c r="AY71" s="53"/>
      <c r="BB71" s="53"/>
      <c r="BE71" s="53"/>
      <c r="BH71" s="59"/>
      <c r="BI71" s="60"/>
      <c r="BJ71" s="40"/>
      <c r="BK71" s="53"/>
      <c r="BN71" s="53"/>
      <c r="BQ71" s="53"/>
      <c r="BT71" s="53"/>
      <c r="BW71" s="53"/>
      <c r="BZ71" s="59"/>
      <c r="CA71" s="60"/>
      <c r="CB71" s="40"/>
      <c r="CC71" s="53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</row>
    <row r="72" spans="1:95" s="25" customFormat="1" ht="15.75" x14ac:dyDescent="0.25">
      <c r="B72" s="62" t="s">
        <v>15</v>
      </c>
      <c r="D72" s="49">
        <f t="shared" ref="D72:I72" si="19">SUM(D9:D70)</f>
        <v>0</v>
      </c>
      <c r="E72" s="49">
        <f t="shared" si="19"/>
        <v>0</v>
      </c>
      <c r="F72" s="49">
        <f t="shared" si="19"/>
        <v>0</v>
      </c>
      <c r="G72" s="49">
        <f t="shared" si="19"/>
        <v>0</v>
      </c>
      <c r="H72" s="49">
        <f t="shared" si="19"/>
        <v>0</v>
      </c>
      <c r="I72" s="49">
        <f t="shared" si="19"/>
        <v>0</v>
      </c>
      <c r="J72" s="49">
        <f t="shared" ref="J72:BU72" si="20">SUM(J9:J70)</f>
        <v>0</v>
      </c>
      <c r="K72" s="49">
        <f t="shared" si="20"/>
        <v>0</v>
      </c>
      <c r="L72" s="49">
        <f t="shared" si="20"/>
        <v>0</v>
      </c>
      <c r="M72" s="49">
        <f t="shared" si="20"/>
        <v>0</v>
      </c>
      <c r="N72" s="49">
        <f t="shared" si="20"/>
        <v>0</v>
      </c>
      <c r="O72" s="49">
        <f t="shared" si="20"/>
        <v>0</v>
      </c>
      <c r="P72" s="49">
        <f t="shared" si="20"/>
        <v>0</v>
      </c>
      <c r="Q72" s="49">
        <f t="shared" si="20"/>
        <v>0</v>
      </c>
      <c r="R72" s="49">
        <f t="shared" si="20"/>
        <v>0</v>
      </c>
      <c r="S72" s="49">
        <f t="shared" si="20"/>
        <v>0</v>
      </c>
      <c r="T72" s="49">
        <f t="shared" si="20"/>
        <v>0</v>
      </c>
      <c r="U72" s="49">
        <f t="shared" si="20"/>
        <v>0</v>
      </c>
      <c r="V72" s="49">
        <f t="shared" si="20"/>
        <v>0</v>
      </c>
      <c r="W72" s="49">
        <f t="shared" si="20"/>
        <v>0</v>
      </c>
      <c r="X72" s="49">
        <f t="shared" si="20"/>
        <v>0</v>
      </c>
      <c r="Y72" s="49">
        <f t="shared" si="20"/>
        <v>0</v>
      </c>
      <c r="Z72" s="49">
        <f t="shared" si="20"/>
        <v>0</v>
      </c>
      <c r="AA72" s="49">
        <f t="shared" si="20"/>
        <v>0</v>
      </c>
      <c r="AB72" s="49">
        <f t="shared" si="20"/>
        <v>0</v>
      </c>
      <c r="AC72" s="49">
        <f t="shared" si="20"/>
        <v>0</v>
      </c>
      <c r="AD72" s="49">
        <f t="shared" si="20"/>
        <v>0</v>
      </c>
      <c r="AE72" s="49">
        <f t="shared" si="20"/>
        <v>0</v>
      </c>
      <c r="AF72" s="49">
        <f t="shared" si="20"/>
        <v>0</v>
      </c>
      <c r="AG72" s="49">
        <f t="shared" si="20"/>
        <v>0</v>
      </c>
      <c r="AH72" s="49">
        <f t="shared" si="20"/>
        <v>0</v>
      </c>
      <c r="AI72" s="49">
        <f t="shared" si="20"/>
        <v>0</v>
      </c>
      <c r="AJ72" s="49">
        <f t="shared" si="20"/>
        <v>0</v>
      </c>
      <c r="AK72" s="49">
        <f t="shared" si="20"/>
        <v>0</v>
      </c>
      <c r="AL72" s="49">
        <f t="shared" si="20"/>
        <v>0</v>
      </c>
      <c r="AM72" s="49">
        <f t="shared" si="20"/>
        <v>0</v>
      </c>
      <c r="AN72" s="49">
        <f t="shared" si="20"/>
        <v>0</v>
      </c>
      <c r="AO72" s="49">
        <f t="shared" si="20"/>
        <v>0</v>
      </c>
      <c r="AP72" s="49">
        <f t="shared" si="20"/>
        <v>0</v>
      </c>
      <c r="AQ72" s="49">
        <f t="shared" si="20"/>
        <v>0</v>
      </c>
      <c r="AR72" s="49">
        <f t="shared" si="20"/>
        <v>0</v>
      </c>
      <c r="AS72" s="49">
        <f t="shared" si="20"/>
        <v>0</v>
      </c>
      <c r="AT72" s="49">
        <f t="shared" si="20"/>
        <v>0</v>
      </c>
      <c r="AU72" s="49">
        <f t="shared" si="20"/>
        <v>0</v>
      </c>
      <c r="AV72" s="49">
        <f t="shared" si="20"/>
        <v>0</v>
      </c>
      <c r="AW72" s="49">
        <f t="shared" si="20"/>
        <v>0</v>
      </c>
      <c r="AX72" s="49">
        <f t="shared" si="20"/>
        <v>0</v>
      </c>
      <c r="AY72" s="49">
        <f t="shared" si="20"/>
        <v>0</v>
      </c>
      <c r="AZ72" s="49">
        <f t="shared" si="20"/>
        <v>0</v>
      </c>
      <c r="BA72" s="49">
        <f t="shared" si="20"/>
        <v>0</v>
      </c>
      <c r="BB72" s="49">
        <f t="shared" si="20"/>
        <v>0</v>
      </c>
      <c r="BC72" s="49">
        <f t="shared" si="20"/>
        <v>0</v>
      </c>
      <c r="BD72" s="49">
        <f t="shared" si="20"/>
        <v>0</v>
      </c>
      <c r="BE72" s="49">
        <f t="shared" si="20"/>
        <v>0</v>
      </c>
      <c r="BF72" s="49">
        <f t="shared" si="20"/>
        <v>0</v>
      </c>
      <c r="BG72" s="49">
        <f t="shared" si="20"/>
        <v>0</v>
      </c>
      <c r="BH72" s="49">
        <f t="shared" si="20"/>
        <v>0</v>
      </c>
      <c r="BI72" s="49">
        <f t="shared" si="20"/>
        <v>0</v>
      </c>
      <c r="BJ72" s="49">
        <f t="shared" si="20"/>
        <v>0</v>
      </c>
      <c r="BK72" s="49">
        <f t="shared" si="20"/>
        <v>0</v>
      </c>
      <c r="BL72" s="49">
        <f t="shared" si="20"/>
        <v>0</v>
      </c>
      <c r="BM72" s="49">
        <f t="shared" si="20"/>
        <v>0</v>
      </c>
      <c r="BN72" s="49">
        <f t="shared" si="20"/>
        <v>0</v>
      </c>
      <c r="BO72" s="49">
        <f t="shared" si="20"/>
        <v>0</v>
      </c>
      <c r="BP72" s="49">
        <f t="shared" si="20"/>
        <v>0</v>
      </c>
      <c r="BQ72" s="49">
        <f t="shared" si="20"/>
        <v>0</v>
      </c>
      <c r="BR72" s="49">
        <f t="shared" si="20"/>
        <v>0</v>
      </c>
      <c r="BS72" s="49">
        <f t="shared" si="20"/>
        <v>0</v>
      </c>
      <c r="BT72" s="49">
        <f t="shared" si="20"/>
        <v>0</v>
      </c>
      <c r="BU72" s="49">
        <f t="shared" si="20"/>
        <v>0</v>
      </c>
      <c r="BV72" s="49">
        <f t="shared" ref="BV72:CB72" si="21">SUM(BV9:BV70)</f>
        <v>0</v>
      </c>
      <c r="BW72" s="49">
        <f t="shared" si="21"/>
        <v>0</v>
      </c>
      <c r="BX72" s="49">
        <f t="shared" si="21"/>
        <v>0</v>
      </c>
      <c r="BY72" s="49">
        <f t="shared" si="21"/>
        <v>0</v>
      </c>
      <c r="BZ72" s="49">
        <f t="shared" si="21"/>
        <v>0</v>
      </c>
      <c r="CA72" s="49">
        <f t="shared" si="21"/>
        <v>0</v>
      </c>
      <c r="CB72" s="49">
        <f t="shared" si="21"/>
        <v>0</v>
      </c>
    </row>
  </sheetData>
  <sheetProtection selectLockedCells="1" selectUnlockedCells="1"/>
  <mergeCells count="34">
    <mergeCell ref="BW7:BY7"/>
    <mergeCell ref="BB7:BD7"/>
    <mergeCell ref="G7:G8"/>
    <mergeCell ref="H7:H8"/>
    <mergeCell ref="F6:H6"/>
    <mergeCell ref="BN7:BP7"/>
    <mergeCell ref="BQ7:BS7"/>
    <mergeCell ref="BK6:CB6"/>
    <mergeCell ref="R7:T7"/>
    <mergeCell ref="U7:W7"/>
    <mergeCell ref="AA7:AC7"/>
    <mergeCell ref="AD7:AF7"/>
    <mergeCell ref="AG7:AI7"/>
    <mergeCell ref="AJ7:AL7"/>
    <mergeCell ref="AM7:AO7"/>
    <mergeCell ref="AS7:AU7"/>
    <mergeCell ref="BT7:BV7"/>
    <mergeCell ref="AY7:BA7"/>
    <mergeCell ref="F7:F8"/>
    <mergeCell ref="BE7:BG7"/>
    <mergeCell ref="BK7:BM7"/>
    <mergeCell ref="A6:A8"/>
    <mergeCell ref="D6:E6"/>
    <mergeCell ref="I6:Z6"/>
    <mergeCell ref="AA6:AR6"/>
    <mergeCell ref="AS6:BJ6"/>
    <mergeCell ref="B7:B8"/>
    <mergeCell ref="C7:C8"/>
    <mergeCell ref="D7:D8"/>
    <mergeCell ref="E7:E8"/>
    <mergeCell ref="I7:K7"/>
    <mergeCell ref="L7:N7"/>
    <mergeCell ref="O7:Q7"/>
    <mergeCell ref="AV7:AX7"/>
  </mergeCells>
  <pageMargins left="0.75" right="0.75" top="1" bottom="1" header="0.51180555555555551" footer="0.51180555555555551"/>
  <pageSetup paperSize="9" firstPageNumber="0" fitToWidth="1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15"/>
  <sheetViews>
    <sheetView workbookViewId="0">
      <selection activeCell="B21" sqref="B21"/>
    </sheetView>
  </sheetViews>
  <sheetFormatPr defaultColWidth="9" defaultRowHeight="12.75" x14ac:dyDescent="0.2"/>
  <cols>
    <col min="1" max="1" width="5.28515625" customWidth="1"/>
    <col min="2" max="2" width="37.5703125" bestFit="1" customWidth="1"/>
    <col min="3" max="7" width="10.28515625" customWidth="1"/>
    <col min="8" max="8" width="15.5703125" customWidth="1"/>
    <col min="9" max="9" width="17.85546875" customWidth="1"/>
    <col min="10" max="10" width="17.7109375" customWidth="1"/>
    <col min="11" max="11" width="18.140625" customWidth="1"/>
  </cols>
  <sheetData>
    <row r="1" spans="1:16" x14ac:dyDescent="0.2">
      <c r="A1" s="24" t="s">
        <v>29</v>
      </c>
    </row>
    <row r="2" spans="1:16" x14ac:dyDescent="0.2">
      <c r="A2" s="24"/>
    </row>
    <row r="3" spans="1:16" x14ac:dyDescent="0.2">
      <c r="A3" s="299" t="s">
        <v>48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7"/>
      <c r="M3" s="7"/>
      <c r="N3" s="7"/>
      <c r="O3" s="7"/>
      <c r="P3" s="7"/>
    </row>
    <row r="4" spans="1:16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7"/>
      <c r="L4" s="7"/>
      <c r="M4" s="7"/>
      <c r="N4" s="7"/>
      <c r="O4" s="7"/>
      <c r="P4" s="7"/>
    </row>
    <row r="5" spans="1:16" ht="13.5" thickBot="1" x14ac:dyDescent="0.25"/>
    <row r="6" spans="1:16" s="23" customFormat="1" ht="13.5" thickBot="1" x14ac:dyDescent="0.25">
      <c r="A6" s="290" t="s">
        <v>0</v>
      </c>
      <c r="B6" s="292" t="s">
        <v>14</v>
      </c>
      <c r="C6" s="294" t="s">
        <v>21</v>
      </c>
      <c r="D6" s="294"/>
      <c r="E6" s="294"/>
      <c r="F6" s="294"/>
      <c r="G6" s="295"/>
      <c r="H6" s="296" t="s">
        <v>20</v>
      </c>
      <c r="I6" s="297"/>
      <c r="J6" s="297"/>
      <c r="K6" s="298"/>
    </row>
    <row r="7" spans="1:16" s="23" customFormat="1" ht="26.25" thickBot="1" x14ac:dyDescent="0.25">
      <c r="A7" s="291"/>
      <c r="B7" s="293"/>
      <c r="C7" s="87">
        <v>7</v>
      </c>
      <c r="D7" s="88">
        <v>8</v>
      </c>
      <c r="E7" s="88">
        <v>9</v>
      </c>
      <c r="F7" s="88">
        <v>10</v>
      </c>
      <c r="G7" s="89">
        <v>11</v>
      </c>
      <c r="H7" s="84" t="s">
        <v>19</v>
      </c>
      <c r="I7" s="85" t="s">
        <v>18</v>
      </c>
      <c r="J7" s="85" t="s">
        <v>17</v>
      </c>
      <c r="K7" s="86" t="s">
        <v>16</v>
      </c>
    </row>
    <row r="8" spans="1:16" s="30" customFormat="1" ht="13.5" thickBot="1" x14ac:dyDescent="0.25">
      <c r="A8" s="74">
        <v>1</v>
      </c>
      <c r="B8" s="76" t="s">
        <v>22</v>
      </c>
      <c r="C8" s="70">
        <f>'Итоги участия'!I72</f>
        <v>0</v>
      </c>
      <c r="D8" s="72">
        <f>'Итоги участия'!L72</f>
        <v>0</v>
      </c>
      <c r="E8" s="71">
        <f>'Итоги участия'!O72</f>
        <v>0</v>
      </c>
      <c r="F8" s="71">
        <f>'Итоги участия'!R72</f>
        <v>0</v>
      </c>
      <c r="G8" s="78">
        <f>'Итоги участия'!U72</f>
        <v>0</v>
      </c>
      <c r="H8" s="70">
        <f>SUM(C8:G8)</f>
        <v>0</v>
      </c>
      <c r="I8" s="82">
        <f>'Итоги участия'!Y72</f>
        <v>0</v>
      </c>
      <c r="J8" s="82">
        <f>'Итоги участия'!Z72</f>
        <v>0</v>
      </c>
      <c r="K8" s="83">
        <f>SUM(I8:J8)</f>
        <v>0</v>
      </c>
    </row>
    <row r="9" spans="1:16" s="30" customFormat="1" x14ac:dyDescent="0.2">
      <c r="A9" s="75">
        <v>2</v>
      </c>
      <c r="B9" s="76" t="s">
        <v>37</v>
      </c>
      <c r="C9" s="73">
        <f>'Итоги участия'!AA72</f>
        <v>0</v>
      </c>
      <c r="D9" s="69">
        <f>'Итоги участия'!AD72</f>
        <v>0</v>
      </c>
      <c r="E9" s="68">
        <f>'Итоги участия'!AG72</f>
        <v>0</v>
      </c>
      <c r="F9" s="68">
        <f>'Итоги участия'!AJ72</f>
        <v>0</v>
      </c>
      <c r="G9" s="79">
        <f>'Итоги участия'!AM72</f>
        <v>0</v>
      </c>
      <c r="H9" s="80">
        <f>SUM(C9:G9)</f>
        <v>0</v>
      </c>
      <c r="I9" s="67">
        <f>'Итоги участия'!AQ72</f>
        <v>0</v>
      </c>
      <c r="J9" s="67">
        <f>'Итоги участия'!AR72</f>
        <v>0</v>
      </c>
      <c r="K9" s="81">
        <f>SUM(I9:J9)</f>
        <v>0</v>
      </c>
    </row>
    <row r="10" spans="1:16" s="30" customFormat="1" x14ac:dyDescent="0.2">
      <c r="A10" s="75">
        <v>3</v>
      </c>
      <c r="B10" s="77" t="s">
        <v>38</v>
      </c>
      <c r="C10" s="73">
        <f>'Итоги участия'!AS72</f>
        <v>0</v>
      </c>
      <c r="D10" s="69">
        <f>'Итоги участия'!AV72</f>
        <v>0</v>
      </c>
      <c r="E10" s="68">
        <f>'Итоги участия'!AY72</f>
        <v>0</v>
      </c>
      <c r="F10" s="68">
        <f>'Итоги участия'!BB72</f>
        <v>0</v>
      </c>
      <c r="G10" s="79">
        <f>'Итоги участия'!BE72</f>
        <v>0</v>
      </c>
      <c r="H10" s="80">
        <f>SUM(C10:G10)</f>
        <v>0</v>
      </c>
      <c r="I10" s="67">
        <f>'Итоги участия'!BI72</f>
        <v>0</v>
      </c>
      <c r="J10" s="67">
        <f>'Итоги участия'!BJ72</f>
        <v>0</v>
      </c>
      <c r="K10" s="81">
        <f>SUM(I10:J10)</f>
        <v>0</v>
      </c>
    </row>
    <row r="11" spans="1:16" s="30" customFormat="1" x14ac:dyDescent="0.2">
      <c r="A11" s="75">
        <v>4</v>
      </c>
      <c r="B11" s="77" t="s">
        <v>39</v>
      </c>
      <c r="C11" s="73">
        <f>'Итоги участия'!BK72</f>
        <v>0</v>
      </c>
      <c r="D11" s="69">
        <f>'Итоги участия'!BN72</f>
        <v>0</v>
      </c>
      <c r="E11" s="68">
        <f>'Итоги участия'!BQ72</f>
        <v>0</v>
      </c>
      <c r="F11" s="68">
        <f>'Итоги участия'!BT72</f>
        <v>0</v>
      </c>
      <c r="G11" s="79">
        <f>'Итоги участия'!BW72</f>
        <v>0</v>
      </c>
      <c r="H11" s="80">
        <f>SUM(C11:G11)</f>
        <v>0</v>
      </c>
      <c r="I11" s="67">
        <f>'Итоги участия'!CA72</f>
        <v>0</v>
      </c>
      <c r="J11" s="67">
        <f>'Итоги участия'!CB72</f>
        <v>0</v>
      </c>
      <c r="K11" s="81">
        <f>SUM(I11:J11)</f>
        <v>0</v>
      </c>
    </row>
    <row r="12" spans="1:16" s="1" customFormat="1" x14ac:dyDescent="0.2">
      <c r="A12" s="21"/>
      <c r="B12" s="29"/>
      <c r="C12" s="21"/>
      <c r="D12" s="21"/>
      <c r="E12" s="21"/>
      <c r="F12" s="21"/>
      <c r="G12" s="21"/>
      <c r="H12" s="21"/>
      <c r="I12" s="21"/>
      <c r="J12" s="21"/>
    </row>
    <row r="13" spans="1:16" s="1" customFormat="1" x14ac:dyDescent="0.2">
      <c r="B13" s="111" t="s">
        <v>40</v>
      </c>
      <c r="C13" s="27">
        <f t="shared" ref="C13:K13" si="0">SUM(C8:C11)</f>
        <v>0</v>
      </c>
      <c r="D13" s="27">
        <f t="shared" si="0"/>
        <v>0</v>
      </c>
      <c r="E13" s="27">
        <f t="shared" si="0"/>
        <v>0</v>
      </c>
      <c r="F13" s="27">
        <f t="shared" si="0"/>
        <v>0</v>
      </c>
      <c r="G13" s="27">
        <f t="shared" si="0"/>
        <v>0</v>
      </c>
      <c r="H13" s="28">
        <f t="shared" si="0"/>
        <v>0</v>
      </c>
      <c r="I13" s="28">
        <f t="shared" si="0"/>
        <v>0</v>
      </c>
      <c r="J13" s="28">
        <f t="shared" si="0"/>
        <v>0</v>
      </c>
      <c r="K13" s="28">
        <f t="shared" si="0"/>
        <v>0</v>
      </c>
      <c r="L13" s="26"/>
    </row>
    <row r="14" spans="1:16" s="26" customFormat="1" x14ac:dyDescent="0.2">
      <c r="C14" s="66"/>
      <c r="D14" s="66"/>
      <c r="E14" s="66"/>
      <c r="F14" s="66"/>
      <c r="G14" s="66"/>
      <c r="H14" s="63"/>
      <c r="I14" s="63"/>
      <c r="J14" s="63"/>
    </row>
    <row r="15" spans="1:16" s="1" customFormat="1" x14ac:dyDescent="0.2">
      <c r="A15" s="24" t="s">
        <v>29</v>
      </c>
    </row>
  </sheetData>
  <sheetProtection selectLockedCells="1" selectUnlockedCells="1"/>
  <mergeCells count="5">
    <mergeCell ref="A6:A7"/>
    <mergeCell ref="B6:B7"/>
    <mergeCell ref="C6:G6"/>
    <mergeCell ref="H6:K6"/>
    <mergeCell ref="A3:K3"/>
  </mergeCells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U72"/>
  <sheetViews>
    <sheetView zoomScale="71" zoomScaleNormal="71" workbookViewId="0">
      <pane xSplit="5" ySplit="8" topLeftCell="F9" activePane="bottomRight" state="frozen"/>
      <selection pane="topRight" activeCell="F1" sqref="F1"/>
      <selection pane="bottomLeft" activeCell="A11" sqref="A11"/>
      <selection pane="bottomRight" activeCell="B16" sqref="B16"/>
    </sheetView>
  </sheetViews>
  <sheetFormatPr defaultColWidth="0" defaultRowHeight="12.75" x14ac:dyDescent="0.2"/>
  <cols>
    <col min="1" max="1" width="4.5703125" style="1" customWidth="1"/>
    <col min="2" max="2" width="39.5703125" customWidth="1"/>
    <col min="3" max="3" width="38.5703125" customWidth="1"/>
    <col min="4" max="4" width="13.28515625" customWidth="1"/>
    <col min="5" max="5" width="19.5703125" customWidth="1"/>
    <col min="6" max="6" width="15.85546875" customWidth="1"/>
    <col min="7" max="8" width="19.5703125" customWidth="1"/>
    <col min="9" max="20" width="6.7109375" style="30" customWidth="1"/>
    <col min="21" max="21" width="4.5703125" style="1" customWidth="1"/>
    <col min="22" max="22" width="7" style="93" customWidth="1"/>
    <col min="23" max="23" width="6.140625" style="93" customWidth="1"/>
    <col min="24" max="24" width="6.42578125" style="93" customWidth="1"/>
    <col min="25" max="25" width="9" style="93" customWidth="1"/>
    <col min="26" max="32" width="4.5703125" style="1" customWidth="1"/>
    <col min="33" max="33" width="4" style="1" customWidth="1"/>
    <col min="34" max="35" width="4.5703125" style="1" hidden="1" customWidth="1"/>
    <col min="36" max="255" width="0" style="1" hidden="1" customWidth="1"/>
    <col min="256" max="16384" width="4.5703125" style="1" hidden="1"/>
  </cols>
  <sheetData>
    <row r="1" spans="1:35" ht="20.25" x14ac:dyDescent="0.3">
      <c r="A1" s="91" t="s">
        <v>29</v>
      </c>
      <c r="F1" s="3"/>
      <c r="G1" s="3"/>
      <c r="H1" s="3"/>
    </row>
    <row r="2" spans="1:35" s="4" customFormat="1" ht="18" x14ac:dyDescent="0.25">
      <c r="A2" s="2"/>
      <c r="B2" s="92" t="str">
        <f>'Итоги участия'!B1</f>
        <v>Итоги участия в муниципальном этапе региональных олимпиад школьников 2025/2026 учебного года</v>
      </c>
      <c r="C2" s="3"/>
      <c r="E2" s="3"/>
      <c r="F2" s="6"/>
      <c r="G2" s="6"/>
      <c r="H2" s="6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2"/>
      <c r="V2" s="94"/>
      <c r="W2" s="94"/>
      <c r="X2" s="94"/>
      <c r="Y2" s="94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x14ac:dyDescent="0.25">
      <c r="B3" s="5" t="s">
        <v>46</v>
      </c>
      <c r="C3" s="6"/>
      <c r="E3" s="6"/>
      <c r="I3" s="35"/>
      <c r="J3" s="35"/>
      <c r="K3" s="35"/>
      <c r="L3" s="35"/>
      <c r="N3" s="35"/>
      <c r="O3" s="35"/>
      <c r="Q3" s="35"/>
      <c r="R3" s="35"/>
      <c r="T3" s="35"/>
    </row>
    <row r="4" spans="1:35" ht="15.75" x14ac:dyDescent="0.25">
      <c r="B4" s="103" t="s">
        <v>49</v>
      </c>
      <c r="M4" s="35"/>
      <c r="P4" s="35"/>
      <c r="S4" s="35"/>
    </row>
    <row r="5" spans="1:35" ht="13.5" thickBot="1" x14ac:dyDescent="0.25">
      <c r="B5" s="8"/>
    </row>
    <row r="6" spans="1:35" s="90" customFormat="1" ht="13.5" thickBot="1" x14ac:dyDescent="0.25">
      <c r="A6" s="300" t="s">
        <v>0</v>
      </c>
      <c r="B6" s="194" t="s">
        <v>26</v>
      </c>
      <c r="C6" s="195" t="s">
        <v>36</v>
      </c>
      <c r="D6" s="303" t="s">
        <v>28</v>
      </c>
      <c r="E6" s="304"/>
      <c r="F6" s="287" t="s">
        <v>34</v>
      </c>
      <c r="G6" s="288"/>
      <c r="H6" s="289"/>
      <c r="I6" s="308" t="s">
        <v>22</v>
      </c>
      <c r="J6" s="308"/>
      <c r="K6" s="308"/>
      <c r="L6" s="308" t="s">
        <v>23</v>
      </c>
      <c r="M6" s="308"/>
      <c r="N6" s="308"/>
      <c r="O6" s="196" t="s">
        <v>24</v>
      </c>
      <c r="P6" s="197"/>
      <c r="Q6" s="197"/>
      <c r="R6" s="196" t="s">
        <v>25</v>
      </c>
      <c r="S6" s="197"/>
      <c r="T6" s="198"/>
      <c r="U6" s="11"/>
      <c r="V6" s="305" t="s">
        <v>30</v>
      </c>
      <c r="W6" s="306"/>
      <c r="X6" s="306"/>
      <c r="Y6" s="307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s="13" customFormat="1" ht="51.75" thickBot="1" x14ac:dyDescent="0.25">
      <c r="A7" s="301"/>
      <c r="B7" s="309" t="s">
        <v>1</v>
      </c>
      <c r="C7" s="311" t="s">
        <v>27</v>
      </c>
      <c r="D7" s="313" t="s">
        <v>41</v>
      </c>
      <c r="E7" s="315" t="s">
        <v>2</v>
      </c>
      <c r="F7" s="317" t="s">
        <v>44</v>
      </c>
      <c r="G7" s="317" t="s">
        <v>35</v>
      </c>
      <c r="H7" s="317" t="s">
        <v>43</v>
      </c>
      <c r="I7" s="199" t="s">
        <v>8</v>
      </c>
      <c r="J7" s="199" t="s">
        <v>9</v>
      </c>
      <c r="K7" s="200" t="s">
        <v>10</v>
      </c>
      <c r="L7" s="199" t="s">
        <v>8</v>
      </c>
      <c r="M7" s="199" t="s">
        <v>9</v>
      </c>
      <c r="N7" s="201" t="s">
        <v>10</v>
      </c>
      <c r="O7" s="199" t="s">
        <v>8</v>
      </c>
      <c r="P7" s="199" t="s">
        <v>9</v>
      </c>
      <c r="Q7" s="201" t="s">
        <v>10</v>
      </c>
      <c r="R7" s="199" t="s">
        <v>8</v>
      </c>
      <c r="S7" s="199" t="s">
        <v>9</v>
      </c>
      <c r="T7" s="202" t="s">
        <v>10</v>
      </c>
      <c r="U7" s="11"/>
      <c r="V7" s="99" t="s">
        <v>33</v>
      </c>
      <c r="W7" s="100" t="s">
        <v>9</v>
      </c>
      <c r="X7" s="101" t="s">
        <v>10</v>
      </c>
      <c r="Y7" s="96" t="s">
        <v>32</v>
      </c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s="52" customFormat="1" ht="55.5" customHeight="1" thickBot="1" x14ac:dyDescent="0.25">
      <c r="A8" s="302"/>
      <c r="B8" s="310"/>
      <c r="C8" s="312"/>
      <c r="D8" s="314"/>
      <c r="E8" s="316"/>
      <c r="F8" s="285"/>
      <c r="G8" s="285"/>
      <c r="H8" s="285"/>
      <c r="I8" s="205" t="s">
        <v>45</v>
      </c>
      <c r="J8" s="206" t="s">
        <v>12</v>
      </c>
      <c r="K8" s="39" t="s">
        <v>13</v>
      </c>
      <c r="L8" s="97" t="s">
        <v>45</v>
      </c>
      <c r="M8" s="98" t="s">
        <v>12</v>
      </c>
      <c r="N8" s="65" t="s">
        <v>13</v>
      </c>
      <c r="O8" s="97" t="s">
        <v>45</v>
      </c>
      <c r="P8" s="98" t="s">
        <v>12</v>
      </c>
      <c r="Q8" s="65" t="s">
        <v>13</v>
      </c>
      <c r="R8" s="97" t="s">
        <v>45</v>
      </c>
      <c r="S8" s="98" t="s">
        <v>12</v>
      </c>
      <c r="T8" s="65" t="s">
        <v>13</v>
      </c>
      <c r="U8" s="51"/>
      <c r="V8" s="97" t="s">
        <v>45</v>
      </c>
      <c r="W8" s="98" t="s">
        <v>12</v>
      </c>
      <c r="X8" s="65" t="s">
        <v>13</v>
      </c>
      <c r="Y8" s="65" t="s">
        <v>31</v>
      </c>
    </row>
    <row r="9" spans="1:35" s="16" customFormat="1" ht="15" x14ac:dyDescent="0.2">
      <c r="A9" s="191">
        <v>1</v>
      </c>
      <c r="B9" s="192">
        <f>'Итоги участия'!B9</f>
        <v>0</v>
      </c>
      <c r="C9" s="193">
        <f>'Итоги участия'!C9</f>
        <v>0</v>
      </c>
      <c r="D9" s="189">
        <f>'Итоги участия'!D9</f>
        <v>0</v>
      </c>
      <c r="E9" s="189">
        <f>'Итоги участия'!E9</f>
        <v>0</v>
      </c>
      <c r="F9" s="189">
        <f>'Итоги участия'!F9</f>
        <v>0</v>
      </c>
      <c r="G9" s="189">
        <f>'Итоги участия'!G9</f>
        <v>0</v>
      </c>
      <c r="H9" s="189">
        <f>'Итоги участия'!H9</f>
        <v>0</v>
      </c>
      <c r="I9" s="190">
        <f>'Итоги участия'!X9</f>
        <v>0</v>
      </c>
      <c r="J9" s="190">
        <f>'Итоги участия'!Y9</f>
        <v>0</v>
      </c>
      <c r="K9" s="190">
        <f>'Итоги участия'!Z9</f>
        <v>0</v>
      </c>
      <c r="L9" s="128">
        <f>'Итоги участия'!AP9</f>
        <v>0</v>
      </c>
      <c r="M9" s="128">
        <f>'Итоги участия'!AQ9</f>
        <v>0</v>
      </c>
      <c r="N9" s="128">
        <f>'Итоги участия'!AR9</f>
        <v>0</v>
      </c>
      <c r="O9" s="128">
        <f>'Итоги участия'!BH9</f>
        <v>0</v>
      </c>
      <c r="P9" s="128">
        <f>'Итоги участия'!BI9</f>
        <v>0</v>
      </c>
      <c r="Q9" s="128">
        <f>'Итоги участия'!BJ9</f>
        <v>0</v>
      </c>
      <c r="R9" s="128">
        <f>'Итоги участия'!BZ9</f>
        <v>0</v>
      </c>
      <c r="S9" s="128">
        <f>'Итоги участия'!CA9</f>
        <v>0</v>
      </c>
      <c r="T9" s="128">
        <f>'Итоги участия'!CB9</f>
        <v>0</v>
      </c>
      <c r="U9" s="127"/>
      <c r="V9" s="128">
        <f>I9+L9+O9+R9</f>
        <v>0</v>
      </c>
      <c r="W9" s="128">
        <f>J9+M9+P9+S9</f>
        <v>0</v>
      </c>
      <c r="X9" s="128">
        <f>K9+N9+Q9+T9</f>
        <v>0</v>
      </c>
      <c r="Y9" s="128">
        <f>W9+X9</f>
        <v>0</v>
      </c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 s="17" customFormat="1" ht="15" x14ac:dyDescent="0.2">
      <c r="A10" s="188">
        <v>2</v>
      </c>
      <c r="B10" s="133">
        <f>'Итоги участия'!B10</f>
        <v>0</v>
      </c>
      <c r="C10" s="131">
        <f>'Итоги участия'!C10</f>
        <v>0</v>
      </c>
      <c r="D10" s="126">
        <f>'Итоги участия'!D10</f>
        <v>0</v>
      </c>
      <c r="E10" s="126">
        <f>'Итоги участия'!E10</f>
        <v>0</v>
      </c>
      <c r="F10" s="126">
        <f>'Итоги участия'!F10</f>
        <v>0</v>
      </c>
      <c r="G10" s="126">
        <f>'Итоги участия'!G10</f>
        <v>0</v>
      </c>
      <c r="H10" s="126">
        <f>'Итоги участия'!H10</f>
        <v>0</v>
      </c>
      <c r="I10" s="114">
        <f>'Итоги участия'!X10</f>
        <v>0</v>
      </c>
      <c r="J10" s="114">
        <f>'Итоги участия'!Y10</f>
        <v>0</v>
      </c>
      <c r="K10" s="114">
        <f>'Итоги участия'!Z10</f>
        <v>0</v>
      </c>
      <c r="L10" s="115">
        <f>'Итоги участия'!AP10</f>
        <v>0</v>
      </c>
      <c r="M10" s="115">
        <f>'Итоги участия'!AQ10</f>
        <v>0</v>
      </c>
      <c r="N10" s="115">
        <f>'Итоги участия'!AR10</f>
        <v>0</v>
      </c>
      <c r="O10" s="115">
        <f>'Итоги участия'!BH10</f>
        <v>0</v>
      </c>
      <c r="P10" s="115">
        <f>'Итоги участия'!BI10</f>
        <v>0</v>
      </c>
      <c r="Q10" s="115">
        <f>'Итоги участия'!BJ10</f>
        <v>0</v>
      </c>
      <c r="R10" s="115">
        <f>'Итоги участия'!BZ10</f>
        <v>0</v>
      </c>
      <c r="S10" s="115">
        <f>'Итоги участия'!CA10</f>
        <v>0</v>
      </c>
      <c r="T10" s="115">
        <f>'Итоги участия'!CB10</f>
        <v>0</v>
      </c>
      <c r="U10" s="127"/>
      <c r="V10" s="128">
        <f t="shared" ref="V10:V12" si="0">I10+L10+O10+R10</f>
        <v>0</v>
      </c>
      <c r="W10" s="128">
        <f t="shared" ref="W10:W12" si="1">J10+M10+P10+S10</f>
        <v>0</v>
      </c>
      <c r="X10" s="128">
        <f t="shared" ref="X10:X12" si="2">K10+N10+Q10+T10</f>
        <v>0</v>
      </c>
      <c r="Y10" s="128">
        <f t="shared" ref="Y10:Y12" si="3">W10+X10</f>
        <v>0</v>
      </c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 s="17" customFormat="1" ht="15" x14ac:dyDescent="0.2">
      <c r="A11" s="188">
        <v>3</v>
      </c>
      <c r="B11" s="133">
        <f>'Итоги участия'!B11</f>
        <v>0</v>
      </c>
      <c r="C11" s="131">
        <f>'Итоги участия'!C11</f>
        <v>0</v>
      </c>
      <c r="D11" s="126">
        <f>'Итоги участия'!D11</f>
        <v>0</v>
      </c>
      <c r="E11" s="126">
        <f>'Итоги участия'!E11</f>
        <v>0</v>
      </c>
      <c r="F11" s="126">
        <f>'Итоги участия'!F11</f>
        <v>0</v>
      </c>
      <c r="G11" s="126">
        <f>'Итоги участия'!G11</f>
        <v>0</v>
      </c>
      <c r="H11" s="126">
        <f>'Итоги участия'!H11</f>
        <v>0</v>
      </c>
      <c r="I11" s="114">
        <f>'Итоги участия'!X11</f>
        <v>0</v>
      </c>
      <c r="J11" s="114">
        <f>'Итоги участия'!Y11</f>
        <v>0</v>
      </c>
      <c r="K11" s="114">
        <f>'Итоги участия'!Z11</f>
        <v>0</v>
      </c>
      <c r="L11" s="115">
        <f>'Итоги участия'!AP11</f>
        <v>0</v>
      </c>
      <c r="M11" s="115">
        <f>'Итоги участия'!AQ11</f>
        <v>0</v>
      </c>
      <c r="N11" s="115">
        <f>'Итоги участия'!AR11</f>
        <v>0</v>
      </c>
      <c r="O11" s="115">
        <f>'Итоги участия'!BH11</f>
        <v>0</v>
      </c>
      <c r="P11" s="115">
        <f>'Итоги участия'!BI11</f>
        <v>0</v>
      </c>
      <c r="Q11" s="115">
        <f>'Итоги участия'!BJ11</f>
        <v>0</v>
      </c>
      <c r="R11" s="115">
        <f>'Итоги участия'!BZ11</f>
        <v>0</v>
      </c>
      <c r="S11" s="115">
        <f>'Итоги участия'!CA11</f>
        <v>0</v>
      </c>
      <c r="T11" s="115">
        <f>'Итоги участия'!CB11</f>
        <v>0</v>
      </c>
      <c r="U11" s="127"/>
      <c r="V11" s="128">
        <f t="shared" si="0"/>
        <v>0</v>
      </c>
      <c r="W11" s="128">
        <f t="shared" si="1"/>
        <v>0</v>
      </c>
      <c r="X11" s="128">
        <f t="shared" si="2"/>
        <v>0</v>
      </c>
      <c r="Y11" s="128">
        <f t="shared" si="3"/>
        <v>0</v>
      </c>
      <c r="Z11" s="14"/>
      <c r="AA11" s="14"/>
      <c r="AB11" s="14"/>
      <c r="AC11" s="14"/>
      <c r="AD11" s="14"/>
      <c r="AE11" s="14"/>
      <c r="AF11" s="14"/>
      <c r="AG11" s="14"/>
      <c r="AH11" s="14"/>
      <c r="AI11" s="14"/>
    </row>
    <row r="12" spans="1:35" s="17" customFormat="1" ht="15" x14ac:dyDescent="0.2">
      <c r="A12" s="188">
        <v>4</v>
      </c>
      <c r="B12" s="133">
        <f>'Итоги участия'!B12</f>
        <v>0</v>
      </c>
      <c r="C12" s="131">
        <f>'Итоги участия'!C12</f>
        <v>0</v>
      </c>
      <c r="D12" s="126">
        <f>'Итоги участия'!D12</f>
        <v>0</v>
      </c>
      <c r="E12" s="126">
        <f>'Итоги участия'!E12</f>
        <v>0</v>
      </c>
      <c r="F12" s="126">
        <f>'Итоги участия'!F12</f>
        <v>0</v>
      </c>
      <c r="G12" s="126">
        <f>'Итоги участия'!G12</f>
        <v>0</v>
      </c>
      <c r="H12" s="126">
        <f>'Итоги участия'!H12</f>
        <v>0</v>
      </c>
      <c r="I12" s="114">
        <f>'Итоги участия'!X12</f>
        <v>0</v>
      </c>
      <c r="J12" s="114">
        <f>'Итоги участия'!Y12</f>
        <v>0</v>
      </c>
      <c r="K12" s="114">
        <f>'Итоги участия'!Z12</f>
        <v>0</v>
      </c>
      <c r="L12" s="115">
        <f>'Итоги участия'!AP12</f>
        <v>0</v>
      </c>
      <c r="M12" s="115">
        <f>'Итоги участия'!AQ12</f>
        <v>0</v>
      </c>
      <c r="N12" s="115">
        <f>'Итоги участия'!AR12</f>
        <v>0</v>
      </c>
      <c r="O12" s="115">
        <f>'Итоги участия'!BH12</f>
        <v>0</v>
      </c>
      <c r="P12" s="115">
        <f>'Итоги участия'!BI12</f>
        <v>0</v>
      </c>
      <c r="Q12" s="115">
        <f>'Итоги участия'!BJ12</f>
        <v>0</v>
      </c>
      <c r="R12" s="115">
        <f>'Итоги участия'!BZ12</f>
        <v>0</v>
      </c>
      <c r="S12" s="115">
        <f>'Итоги участия'!CA12</f>
        <v>0</v>
      </c>
      <c r="T12" s="115">
        <f>'Итоги участия'!CB12</f>
        <v>0</v>
      </c>
      <c r="U12" s="127"/>
      <c r="V12" s="128">
        <f t="shared" si="0"/>
        <v>0</v>
      </c>
      <c r="W12" s="128">
        <f t="shared" si="1"/>
        <v>0</v>
      </c>
      <c r="X12" s="128">
        <f t="shared" si="2"/>
        <v>0</v>
      </c>
      <c r="Y12" s="128">
        <f t="shared" si="3"/>
        <v>0</v>
      </c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s="17" customFormat="1" ht="15" x14ac:dyDescent="0.2">
      <c r="A13" s="188">
        <v>5</v>
      </c>
      <c r="B13" s="133">
        <f>'Итоги участия'!B13</f>
        <v>0</v>
      </c>
      <c r="C13" s="131">
        <f>'Итоги участия'!C13</f>
        <v>0</v>
      </c>
      <c r="D13" s="126">
        <f>'Итоги участия'!D13</f>
        <v>0</v>
      </c>
      <c r="E13" s="126">
        <f>'Итоги участия'!E13</f>
        <v>0</v>
      </c>
      <c r="F13" s="126">
        <f>'Итоги участия'!F13</f>
        <v>0</v>
      </c>
      <c r="G13" s="126">
        <f>'Итоги участия'!G13</f>
        <v>0</v>
      </c>
      <c r="H13" s="126">
        <f>'Итоги участия'!H13</f>
        <v>0</v>
      </c>
      <c r="I13" s="114">
        <f>'Итоги участия'!X13</f>
        <v>0</v>
      </c>
      <c r="J13" s="114">
        <f>'Итоги участия'!Y13</f>
        <v>0</v>
      </c>
      <c r="K13" s="114">
        <f>'Итоги участия'!Z13</f>
        <v>0</v>
      </c>
      <c r="L13" s="115">
        <f>'Итоги участия'!AP13</f>
        <v>0</v>
      </c>
      <c r="M13" s="115">
        <f>'Итоги участия'!AQ13</f>
        <v>0</v>
      </c>
      <c r="N13" s="115">
        <f>'Итоги участия'!AR13</f>
        <v>0</v>
      </c>
      <c r="O13" s="115">
        <f>'Итоги участия'!BH13</f>
        <v>0</v>
      </c>
      <c r="P13" s="115">
        <f>'Итоги участия'!BI13</f>
        <v>0</v>
      </c>
      <c r="Q13" s="115">
        <f>'Итоги участия'!BJ13</f>
        <v>0</v>
      </c>
      <c r="R13" s="115">
        <f>'Итоги участия'!BZ13</f>
        <v>0</v>
      </c>
      <c r="S13" s="115">
        <f>'Итоги участия'!CA13</f>
        <v>0</v>
      </c>
      <c r="T13" s="115">
        <f>'Итоги участия'!CB13</f>
        <v>0</v>
      </c>
      <c r="U13" s="127">
        <f>'[1]Итоги участия'!U9</f>
        <v>0</v>
      </c>
      <c r="V13" s="128">
        <f t="shared" ref="V13:V70" si="4">I13+L13+O13+R13</f>
        <v>0</v>
      </c>
      <c r="W13" s="128">
        <f t="shared" ref="W13:W70" si="5">J13+M13+P13+S13</f>
        <v>0</v>
      </c>
      <c r="X13" s="128">
        <f t="shared" ref="X13:X70" si="6">K13+N13+Q13+T13</f>
        <v>0</v>
      </c>
      <c r="Y13" s="128">
        <f t="shared" ref="Y13:Y70" si="7">W13+X13</f>
        <v>0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s="17" customFormat="1" ht="15" x14ac:dyDescent="0.2">
      <c r="A14" s="188">
        <v>6</v>
      </c>
      <c r="B14" s="133">
        <f>'Итоги участия'!B14</f>
        <v>0</v>
      </c>
      <c r="C14" s="131">
        <f>'Итоги участия'!C14</f>
        <v>0</v>
      </c>
      <c r="D14" s="126">
        <f>'Итоги участия'!D14</f>
        <v>0</v>
      </c>
      <c r="E14" s="126">
        <f>'Итоги участия'!E14</f>
        <v>0</v>
      </c>
      <c r="F14" s="126">
        <f>'Итоги участия'!F14</f>
        <v>0</v>
      </c>
      <c r="G14" s="126">
        <f>'Итоги участия'!G14</f>
        <v>0</v>
      </c>
      <c r="H14" s="126">
        <f>'Итоги участия'!H14</f>
        <v>0</v>
      </c>
      <c r="I14" s="114">
        <f>'Итоги участия'!X14</f>
        <v>0</v>
      </c>
      <c r="J14" s="114">
        <f>'Итоги участия'!Y14</f>
        <v>0</v>
      </c>
      <c r="K14" s="114">
        <f>'Итоги участия'!Z14</f>
        <v>0</v>
      </c>
      <c r="L14" s="115">
        <f>'Итоги участия'!AP14</f>
        <v>0</v>
      </c>
      <c r="M14" s="115">
        <f>'Итоги участия'!AQ14</f>
        <v>0</v>
      </c>
      <c r="N14" s="115">
        <f>'Итоги участия'!AR14</f>
        <v>0</v>
      </c>
      <c r="O14" s="115">
        <f>'Итоги участия'!BH14</f>
        <v>0</v>
      </c>
      <c r="P14" s="115">
        <f>'Итоги участия'!BI14</f>
        <v>0</v>
      </c>
      <c r="Q14" s="115">
        <f>'Итоги участия'!BJ14</f>
        <v>0</v>
      </c>
      <c r="R14" s="115">
        <f>'Итоги участия'!BZ14</f>
        <v>0</v>
      </c>
      <c r="S14" s="115">
        <f>'Итоги участия'!CA14</f>
        <v>0</v>
      </c>
      <c r="T14" s="115">
        <f>'Итоги участия'!CB14</f>
        <v>0</v>
      </c>
      <c r="U14" s="127"/>
      <c r="V14" s="128">
        <f t="shared" si="4"/>
        <v>0</v>
      </c>
      <c r="W14" s="128">
        <f t="shared" si="5"/>
        <v>0</v>
      </c>
      <c r="X14" s="128">
        <f t="shared" si="6"/>
        <v>0</v>
      </c>
      <c r="Y14" s="128">
        <f t="shared" si="7"/>
        <v>0</v>
      </c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s="17" customFormat="1" ht="15" x14ac:dyDescent="0.2">
      <c r="A15" s="188">
        <v>7</v>
      </c>
      <c r="B15" s="133">
        <f>'Итоги участия'!B15</f>
        <v>0</v>
      </c>
      <c r="C15" s="131">
        <f>'Итоги участия'!C15</f>
        <v>0</v>
      </c>
      <c r="D15" s="126">
        <f>'Итоги участия'!D15</f>
        <v>0</v>
      </c>
      <c r="E15" s="126">
        <f>'Итоги участия'!E15</f>
        <v>0</v>
      </c>
      <c r="F15" s="126">
        <f>'Итоги участия'!F15</f>
        <v>0</v>
      </c>
      <c r="G15" s="126">
        <f>'Итоги участия'!G15</f>
        <v>0</v>
      </c>
      <c r="H15" s="126">
        <f>'Итоги участия'!H15</f>
        <v>0</v>
      </c>
      <c r="I15" s="114">
        <f>'Итоги участия'!X15</f>
        <v>0</v>
      </c>
      <c r="J15" s="114">
        <f>'Итоги участия'!Y15</f>
        <v>0</v>
      </c>
      <c r="K15" s="114">
        <f>'Итоги участия'!Z15</f>
        <v>0</v>
      </c>
      <c r="L15" s="115">
        <f>'Итоги участия'!AP15</f>
        <v>0</v>
      </c>
      <c r="M15" s="115">
        <f>'Итоги участия'!AQ15</f>
        <v>0</v>
      </c>
      <c r="N15" s="115">
        <f>'Итоги участия'!AR15</f>
        <v>0</v>
      </c>
      <c r="O15" s="115">
        <f>'Итоги участия'!BH15</f>
        <v>0</v>
      </c>
      <c r="P15" s="115">
        <f>'Итоги участия'!BI15</f>
        <v>0</v>
      </c>
      <c r="Q15" s="115">
        <f>'Итоги участия'!BJ15</f>
        <v>0</v>
      </c>
      <c r="R15" s="115">
        <f>'Итоги участия'!BZ15</f>
        <v>0</v>
      </c>
      <c r="S15" s="115">
        <f>'Итоги участия'!CA15</f>
        <v>0</v>
      </c>
      <c r="T15" s="115">
        <f>'Итоги участия'!CB15</f>
        <v>0</v>
      </c>
      <c r="U15" s="127"/>
      <c r="V15" s="128">
        <f t="shared" si="4"/>
        <v>0</v>
      </c>
      <c r="W15" s="128">
        <f t="shared" si="5"/>
        <v>0</v>
      </c>
      <c r="X15" s="128">
        <f t="shared" si="6"/>
        <v>0</v>
      </c>
      <c r="Y15" s="128">
        <f t="shared" si="7"/>
        <v>0</v>
      </c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s="17" customFormat="1" ht="15" x14ac:dyDescent="0.2">
      <c r="A16" s="188">
        <v>8</v>
      </c>
      <c r="B16" s="133">
        <f>'Итоги участия'!B16</f>
        <v>0</v>
      </c>
      <c r="C16" s="131">
        <f>'Итоги участия'!C16</f>
        <v>0</v>
      </c>
      <c r="D16" s="126">
        <f>'Итоги участия'!D16</f>
        <v>0</v>
      </c>
      <c r="E16" s="126">
        <f>'Итоги участия'!E16</f>
        <v>0</v>
      </c>
      <c r="F16" s="126">
        <f>'Итоги участия'!F16</f>
        <v>0</v>
      </c>
      <c r="G16" s="126">
        <f>'Итоги участия'!G16</f>
        <v>0</v>
      </c>
      <c r="H16" s="126">
        <f>'Итоги участия'!H16</f>
        <v>0</v>
      </c>
      <c r="I16" s="114">
        <f>'Итоги участия'!X16</f>
        <v>0</v>
      </c>
      <c r="J16" s="114">
        <f>'Итоги участия'!Y16</f>
        <v>0</v>
      </c>
      <c r="K16" s="114">
        <f>'Итоги участия'!Z16</f>
        <v>0</v>
      </c>
      <c r="L16" s="115">
        <f>'Итоги участия'!AP16</f>
        <v>0</v>
      </c>
      <c r="M16" s="115">
        <f>'Итоги участия'!AQ16</f>
        <v>0</v>
      </c>
      <c r="N16" s="115">
        <f>'Итоги участия'!AR16</f>
        <v>0</v>
      </c>
      <c r="O16" s="115">
        <f>'Итоги участия'!BH16</f>
        <v>0</v>
      </c>
      <c r="P16" s="115">
        <f>'Итоги участия'!BI16</f>
        <v>0</v>
      </c>
      <c r="Q16" s="115">
        <f>'Итоги участия'!BJ16</f>
        <v>0</v>
      </c>
      <c r="R16" s="115">
        <f>'Итоги участия'!BZ16</f>
        <v>0</v>
      </c>
      <c r="S16" s="115">
        <f>'Итоги участия'!CA16</f>
        <v>0</v>
      </c>
      <c r="T16" s="115">
        <f>'Итоги участия'!CB16</f>
        <v>0</v>
      </c>
      <c r="U16" s="127"/>
      <c r="V16" s="128">
        <f t="shared" si="4"/>
        <v>0</v>
      </c>
      <c r="W16" s="128">
        <f t="shared" si="5"/>
        <v>0</v>
      </c>
      <c r="X16" s="128">
        <f t="shared" si="6"/>
        <v>0</v>
      </c>
      <c r="Y16" s="128">
        <f t="shared" si="7"/>
        <v>0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s="17" customFormat="1" ht="15" x14ac:dyDescent="0.2">
      <c r="A17" s="188">
        <v>9</v>
      </c>
      <c r="B17" s="133">
        <f>'Итоги участия'!B17</f>
        <v>0</v>
      </c>
      <c r="C17" s="131">
        <f>'Итоги участия'!C17</f>
        <v>0</v>
      </c>
      <c r="D17" s="126">
        <f>'Итоги участия'!D17</f>
        <v>0</v>
      </c>
      <c r="E17" s="126">
        <f>'Итоги участия'!E17</f>
        <v>0</v>
      </c>
      <c r="F17" s="126">
        <f>'Итоги участия'!F17</f>
        <v>0</v>
      </c>
      <c r="G17" s="126">
        <f>'Итоги участия'!G17</f>
        <v>0</v>
      </c>
      <c r="H17" s="126">
        <f>'Итоги участия'!H17</f>
        <v>0</v>
      </c>
      <c r="I17" s="114">
        <f>'Итоги участия'!X17</f>
        <v>0</v>
      </c>
      <c r="J17" s="114">
        <f>'Итоги участия'!Y17</f>
        <v>0</v>
      </c>
      <c r="K17" s="114">
        <f>'Итоги участия'!Z17</f>
        <v>0</v>
      </c>
      <c r="L17" s="115">
        <f>'Итоги участия'!AP17</f>
        <v>0</v>
      </c>
      <c r="M17" s="115">
        <f>'Итоги участия'!AQ17</f>
        <v>0</v>
      </c>
      <c r="N17" s="115">
        <f>'Итоги участия'!AR17</f>
        <v>0</v>
      </c>
      <c r="O17" s="115">
        <f>'Итоги участия'!BH17</f>
        <v>0</v>
      </c>
      <c r="P17" s="115">
        <f>'Итоги участия'!BI17</f>
        <v>0</v>
      </c>
      <c r="Q17" s="115">
        <f>'Итоги участия'!BJ17</f>
        <v>0</v>
      </c>
      <c r="R17" s="115">
        <f>'Итоги участия'!BZ17</f>
        <v>0</v>
      </c>
      <c r="S17" s="115">
        <f>'Итоги участия'!CA17</f>
        <v>0</v>
      </c>
      <c r="T17" s="115">
        <f>'Итоги участия'!CB17</f>
        <v>0</v>
      </c>
      <c r="U17" s="127"/>
      <c r="V17" s="128">
        <f t="shared" si="4"/>
        <v>0</v>
      </c>
      <c r="W17" s="128">
        <f t="shared" si="5"/>
        <v>0</v>
      </c>
      <c r="X17" s="128">
        <f t="shared" si="6"/>
        <v>0</v>
      </c>
      <c r="Y17" s="128">
        <f t="shared" si="7"/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s="17" customFormat="1" ht="15" x14ac:dyDescent="0.2">
      <c r="A18" s="188">
        <v>10</v>
      </c>
      <c r="B18" s="133">
        <f>'Итоги участия'!B18</f>
        <v>0</v>
      </c>
      <c r="C18" s="131">
        <f>'Итоги участия'!C18</f>
        <v>0</v>
      </c>
      <c r="D18" s="126">
        <f>'Итоги участия'!D18</f>
        <v>0</v>
      </c>
      <c r="E18" s="126">
        <f>'Итоги участия'!E18</f>
        <v>0</v>
      </c>
      <c r="F18" s="126">
        <f>'Итоги участия'!F18</f>
        <v>0</v>
      </c>
      <c r="G18" s="126">
        <f>'Итоги участия'!G18</f>
        <v>0</v>
      </c>
      <c r="H18" s="126">
        <f>'Итоги участия'!H18</f>
        <v>0</v>
      </c>
      <c r="I18" s="114">
        <f>'Итоги участия'!X18</f>
        <v>0</v>
      </c>
      <c r="J18" s="114">
        <f>'Итоги участия'!Y18</f>
        <v>0</v>
      </c>
      <c r="K18" s="114">
        <f>'Итоги участия'!Z18</f>
        <v>0</v>
      </c>
      <c r="L18" s="115">
        <f>'Итоги участия'!AP18</f>
        <v>0</v>
      </c>
      <c r="M18" s="115">
        <f>'Итоги участия'!AQ18</f>
        <v>0</v>
      </c>
      <c r="N18" s="115">
        <f>'Итоги участия'!AR18</f>
        <v>0</v>
      </c>
      <c r="O18" s="115">
        <f>'Итоги участия'!BH18</f>
        <v>0</v>
      </c>
      <c r="P18" s="115">
        <f>'Итоги участия'!BI18</f>
        <v>0</v>
      </c>
      <c r="Q18" s="115">
        <f>'Итоги участия'!BJ18</f>
        <v>0</v>
      </c>
      <c r="R18" s="115">
        <f>'Итоги участия'!BZ18</f>
        <v>0</v>
      </c>
      <c r="S18" s="115">
        <f>'Итоги участия'!CA18</f>
        <v>0</v>
      </c>
      <c r="T18" s="115">
        <f>'Итоги участия'!CB18</f>
        <v>0</v>
      </c>
      <c r="U18" s="187"/>
      <c r="V18" s="128">
        <f t="shared" si="4"/>
        <v>0</v>
      </c>
      <c r="W18" s="128">
        <f t="shared" si="5"/>
        <v>0</v>
      </c>
      <c r="X18" s="128">
        <f t="shared" si="6"/>
        <v>0</v>
      </c>
      <c r="Y18" s="128">
        <f t="shared" si="7"/>
        <v>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 s="17" customFormat="1" ht="15" x14ac:dyDescent="0.2">
      <c r="A19" s="188">
        <v>11</v>
      </c>
      <c r="B19" s="133">
        <f>'Итоги участия'!B19</f>
        <v>0</v>
      </c>
      <c r="C19" s="131">
        <f>'Итоги участия'!C19</f>
        <v>0</v>
      </c>
      <c r="D19" s="126">
        <f>'Итоги участия'!D19</f>
        <v>0</v>
      </c>
      <c r="E19" s="126">
        <f>'Итоги участия'!E19</f>
        <v>0</v>
      </c>
      <c r="F19" s="126">
        <f>'Итоги участия'!F19</f>
        <v>0</v>
      </c>
      <c r="G19" s="126">
        <f>'Итоги участия'!G19</f>
        <v>0</v>
      </c>
      <c r="H19" s="126">
        <f>'Итоги участия'!H19</f>
        <v>0</v>
      </c>
      <c r="I19" s="114">
        <f>'Итоги участия'!X19</f>
        <v>0</v>
      </c>
      <c r="J19" s="114">
        <f>'Итоги участия'!Y19</f>
        <v>0</v>
      </c>
      <c r="K19" s="114">
        <f>'Итоги участия'!Z19</f>
        <v>0</v>
      </c>
      <c r="L19" s="115">
        <f>'Итоги участия'!AP19</f>
        <v>0</v>
      </c>
      <c r="M19" s="115">
        <f>'Итоги участия'!AQ19</f>
        <v>0</v>
      </c>
      <c r="N19" s="115">
        <f>'Итоги участия'!AR19</f>
        <v>0</v>
      </c>
      <c r="O19" s="115">
        <f>'Итоги участия'!BH19</f>
        <v>0</v>
      </c>
      <c r="P19" s="115">
        <f>'Итоги участия'!BI19</f>
        <v>0</v>
      </c>
      <c r="Q19" s="115">
        <f>'Итоги участия'!BJ19</f>
        <v>0</v>
      </c>
      <c r="R19" s="115">
        <f>'Итоги участия'!BZ19</f>
        <v>0</v>
      </c>
      <c r="S19" s="115">
        <f>'Итоги участия'!CA19</f>
        <v>0</v>
      </c>
      <c r="T19" s="115">
        <f>'Итоги участия'!CB19</f>
        <v>0</v>
      </c>
      <c r="U19" s="187"/>
      <c r="V19" s="128">
        <f t="shared" si="4"/>
        <v>0</v>
      </c>
      <c r="W19" s="128">
        <f t="shared" si="5"/>
        <v>0</v>
      </c>
      <c r="X19" s="128">
        <f t="shared" si="6"/>
        <v>0</v>
      </c>
      <c r="Y19" s="128">
        <f t="shared" si="7"/>
        <v>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s="17" customFormat="1" ht="15" x14ac:dyDescent="0.2">
      <c r="A20" s="188">
        <v>12</v>
      </c>
      <c r="B20" s="133">
        <f>'Итоги участия'!B20</f>
        <v>0</v>
      </c>
      <c r="C20" s="131">
        <f>'Итоги участия'!C20</f>
        <v>0</v>
      </c>
      <c r="D20" s="126">
        <f>'Итоги участия'!D20</f>
        <v>0</v>
      </c>
      <c r="E20" s="126">
        <f>'Итоги участия'!E20</f>
        <v>0</v>
      </c>
      <c r="F20" s="126">
        <f>'Итоги участия'!F20</f>
        <v>0</v>
      </c>
      <c r="G20" s="126">
        <f>'Итоги участия'!G20</f>
        <v>0</v>
      </c>
      <c r="H20" s="126">
        <f>'Итоги участия'!H20</f>
        <v>0</v>
      </c>
      <c r="I20" s="114">
        <f>'Итоги участия'!X20</f>
        <v>0</v>
      </c>
      <c r="J20" s="114">
        <f>'Итоги участия'!Y20</f>
        <v>0</v>
      </c>
      <c r="K20" s="114">
        <f>'Итоги участия'!Z20</f>
        <v>0</v>
      </c>
      <c r="L20" s="115">
        <f>'Итоги участия'!AP20</f>
        <v>0</v>
      </c>
      <c r="M20" s="115">
        <f>'Итоги участия'!AQ20</f>
        <v>0</v>
      </c>
      <c r="N20" s="115">
        <f>'Итоги участия'!AR20</f>
        <v>0</v>
      </c>
      <c r="O20" s="115">
        <f>'Итоги участия'!BH20</f>
        <v>0</v>
      </c>
      <c r="P20" s="115">
        <f>'Итоги участия'!BI20</f>
        <v>0</v>
      </c>
      <c r="Q20" s="115">
        <f>'Итоги участия'!BJ20</f>
        <v>0</v>
      </c>
      <c r="R20" s="115">
        <f>'Итоги участия'!BZ20</f>
        <v>0</v>
      </c>
      <c r="S20" s="115">
        <f>'Итоги участия'!CA20</f>
        <v>0</v>
      </c>
      <c r="T20" s="115">
        <f>'Итоги участия'!CB20</f>
        <v>0</v>
      </c>
      <c r="U20" s="187"/>
      <c r="V20" s="128">
        <f t="shared" si="4"/>
        <v>0</v>
      </c>
      <c r="W20" s="128">
        <f t="shared" si="5"/>
        <v>0</v>
      </c>
      <c r="X20" s="128">
        <f t="shared" si="6"/>
        <v>0</v>
      </c>
      <c r="Y20" s="128">
        <f t="shared" si="7"/>
        <v>0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s="17" customFormat="1" ht="15" x14ac:dyDescent="0.2">
      <c r="A21" s="188">
        <v>13</v>
      </c>
      <c r="B21" s="133">
        <f>'Итоги участия'!B21</f>
        <v>0</v>
      </c>
      <c r="C21" s="131">
        <f>'Итоги участия'!C21</f>
        <v>0</v>
      </c>
      <c r="D21" s="126">
        <f>'Итоги участия'!D21</f>
        <v>0</v>
      </c>
      <c r="E21" s="126">
        <f>'Итоги участия'!E21</f>
        <v>0</v>
      </c>
      <c r="F21" s="126">
        <f>'Итоги участия'!F21</f>
        <v>0</v>
      </c>
      <c r="G21" s="126">
        <f>'Итоги участия'!G21</f>
        <v>0</v>
      </c>
      <c r="H21" s="126">
        <f>'Итоги участия'!H21</f>
        <v>0</v>
      </c>
      <c r="I21" s="114">
        <f>'Итоги участия'!X21</f>
        <v>0</v>
      </c>
      <c r="J21" s="114">
        <f>'Итоги участия'!Y21</f>
        <v>0</v>
      </c>
      <c r="K21" s="114">
        <f>'Итоги участия'!Z21</f>
        <v>0</v>
      </c>
      <c r="L21" s="115">
        <f>'Итоги участия'!AP21</f>
        <v>0</v>
      </c>
      <c r="M21" s="115">
        <f>'Итоги участия'!AQ21</f>
        <v>0</v>
      </c>
      <c r="N21" s="115">
        <f>'Итоги участия'!AR21</f>
        <v>0</v>
      </c>
      <c r="O21" s="115">
        <f>'Итоги участия'!BH21</f>
        <v>0</v>
      </c>
      <c r="P21" s="115">
        <f>'Итоги участия'!BI21</f>
        <v>0</v>
      </c>
      <c r="Q21" s="115">
        <f>'Итоги участия'!BJ21</f>
        <v>0</v>
      </c>
      <c r="R21" s="115">
        <f>'Итоги участия'!BZ21</f>
        <v>0</v>
      </c>
      <c r="S21" s="115">
        <f>'Итоги участия'!CA21</f>
        <v>0</v>
      </c>
      <c r="T21" s="115">
        <f>'Итоги участия'!CB21</f>
        <v>0</v>
      </c>
      <c r="U21" s="187"/>
      <c r="V21" s="128">
        <f t="shared" si="4"/>
        <v>0</v>
      </c>
      <c r="W21" s="128">
        <f t="shared" si="5"/>
        <v>0</v>
      </c>
      <c r="X21" s="128">
        <f t="shared" si="6"/>
        <v>0</v>
      </c>
      <c r="Y21" s="128">
        <f t="shared" si="7"/>
        <v>0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 s="17" customFormat="1" ht="15" x14ac:dyDescent="0.2">
      <c r="A22" s="188">
        <v>14</v>
      </c>
      <c r="B22" s="133">
        <f>'Итоги участия'!B22</f>
        <v>0</v>
      </c>
      <c r="C22" s="131">
        <f>'Итоги участия'!C22</f>
        <v>0</v>
      </c>
      <c r="D22" s="126">
        <f>'Итоги участия'!D22</f>
        <v>0</v>
      </c>
      <c r="E22" s="126">
        <f>'Итоги участия'!E22</f>
        <v>0</v>
      </c>
      <c r="F22" s="126">
        <f>'Итоги участия'!F22</f>
        <v>0</v>
      </c>
      <c r="G22" s="126">
        <f>'Итоги участия'!G22</f>
        <v>0</v>
      </c>
      <c r="H22" s="126">
        <f>'Итоги участия'!H22</f>
        <v>0</v>
      </c>
      <c r="I22" s="114">
        <f>'Итоги участия'!X22</f>
        <v>0</v>
      </c>
      <c r="J22" s="114">
        <f>'Итоги участия'!Y22</f>
        <v>0</v>
      </c>
      <c r="K22" s="114">
        <f>'Итоги участия'!Z22</f>
        <v>0</v>
      </c>
      <c r="L22" s="115">
        <f>'Итоги участия'!AP22</f>
        <v>0</v>
      </c>
      <c r="M22" s="115">
        <f>'Итоги участия'!AQ22</f>
        <v>0</v>
      </c>
      <c r="N22" s="115">
        <f>'Итоги участия'!AR22</f>
        <v>0</v>
      </c>
      <c r="O22" s="115">
        <f>'Итоги участия'!BH22</f>
        <v>0</v>
      </c>
      <c r="P22" s="115">
        <f>'Итоги участия'!BI22</f>
        <v>0</v>
      </c>
      <c r="Q22" s="115">
        <f>'Итоги участия'!BJ22</f>
        <v>0</v>
      </c>
      <c r="R22" s="115">
        <f>'Итоги участия'!BZ22</f>
        <v>0</v>
      </c>
      <c r="S22" s="115">
        <f>'Итоги участия'!CA22</f>
        <v>0</v>
      </c>
      <c r="T22" s="115">
        <f>'Итоги участия'!CB22</f>
        <v>0</v>
      </c>
      <c r="U22" s="187"/>
      <c r="V22" s="128">
        <f t="shared" si="4"/>
        <v>0</v>
      </c>
      <c r="W22" s="128">
        <f t="shared" si="5"/>
        <v>0</v>
      </c>
      <c r="X22" s="128">
        <f t="shared" si="6"/>
        <v>0</v>
      </c>
      <c r="Y22" s="128">
        <f t="shared" si="7"/>
        <v>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 s="17" customFormat="1" ht="15" x14ac:dyDescent="0.2">
      <c r="A23" s="188">
        <v>15</v>
      </c>
      <c r="B23" s="133">
        <f>'Итоги участия'!B23</f>
        <v>0</v>
      </c>
      <c r="C23" s="131">
        <f>'Итоги участия'!C23</f>
        <v>0</v>
      </c>
      <c r="D23" s="126">
        <f>'Итоги участия'!D23</f>
        <v>0</v>
      </c>
      <c r="E23" s="126">
        <f>'Итоги участия'!E23</f>
        <v>0</v>
      </c>
      <c r="F23" s="126">
        <f>'Итоги участия'!F23</f>
        <v>0</v>
      </c>
      <c r="G23" s="126">
        <f>'Итоги участия'!G23</f>
        <v>0</v>
      </c>
      <c r="H23" s="126">
        <f>'Итоги участия'!H23</f>
        <v>0</v>
      </c>
      <c r="I23" s="114">
        <f>'Итоги участия'!X23</f>
        <v>0</v>
      </c>
      <c r="J23" s="114">
        <f>'Итоги участия'!Y23</f>
        <v>0</v>
      </c>
      <c r="K23" s="114">
        <f>'Итоги участия'!Z23</f>
        <v>0</v>
      </c>
      <c r="L23" s="115">
        <f>'Итоги участия'!AP23</f>
        <v>0</v>
      </c>
      <c r="M23" s="115">
        <f>'Итоги участия'!AQ23</f>
        <v>0</v>
      </c>
      <c r="N23" s="115">
        <f>'Итоги участия'!AR23</f>
        <v>0</v>
      </c>
      <c r="O23" s="115">
        <f>'Итоги участия'!BH23</f>
        <v>0</v>
      </c>
      <c r="P23" s="115">
        <f>'Итоги участия'!BI23</f>
        <v>0</v>
      </c>
      <c r="Q23" s="115">
        <f>'Итоги участия'!BJ23</f>
        <v>0</v>
      </c>
      <c r="R23" s="115">
        <f>'Итоги участия'!BZ23</f>
        <v>0</v>
      </c>
      <c r="S23" s="115">
        <f>'Итоги участия'!CA23</f>
        <v>0</v>
      </c>
      <c r="T23" s="115">
        <f>'Итоги участия'!CB23</f>
        <v>0</v>
      </c>
      <c r="U23" s="187"/>
      <c r="V23" s="128">
        <f t="shared" si="4"/>
        <v>0</v>
      </c>
      <c r="W23" s="128">
        <f t="shared" si="5"/>
        <v>0</v>
      </c>
      <c r="X23" s="128">
        <f t="shared" si="6"/>
        <v>0</v>
      </c>
      <c r="Y23" s="128">
        <f t="shared" si="7"/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 s="17" customFormat="1" ht="15" x14ac:dyDescent="0.2">
      <c r="A24" s="188">
        <v>16</v>
      </c>
      <c r="B24" s="133">
        <f>'Итоги участия'!B24</f>
        <v>0</v>
      </c>
      <c r="C24" s="131">
        <f>'Итоги участия'!C24</f>
        <v>0</v>
      </c>
      <c r="D24" s="126">
        <f>'Итоги участия'!D24</f>
        <v>0</v>
      </c>
      <c r="E24" s="126">
        <f>'Итоги участия'!E24</f>
        <v>0</v>
      </c>
      <c r="F24" s="126">
        <f>'Итоги участия'!F24</f>
        <v>0</v>
      </c>
      <c r="G24" s="126">
        <f>'Итоги участия'!G24</f>
        <v>0</v>
      </c>
      <c r="H24" s="126">
        <f>'Итоги участия'!H24</f>
        <v>0</v>
      </c>
      <c r="I24" s="114">
        <f>'Итоги участия'!X24</f>
        <v>0</v>
      </c>
      <c r="J24" s="114">
        <f>'Итоги участия'!Y24</f>
        <v>0</v>
      </c>
      <c r="K24" s="114">
        <f>'Итоги участия'!Z24</f>
        <v>0</v>
      </c>
      <c r="L24" s="115">
        <f>'Итоги участия'!AP24</f>
        <v>0</v>
      </c>
      <c r="M24" s="115">
        <f>'Итоги участия'!AQ24</f>
        <v>0</v>
      </c>
      <c r="N24" s="115">
        <f>'Итоги участия'!AR24</f>
        <v>0</v>
      </c>
      <c r="O24" s="115">
        <f>'Итоги участия'!BH24</f>
        <v>0</v>
      </c>
      <c r="P24" s="115">
        <f>'Итоги участия'!BI24</f>
        <v>0</v>
      </c>
      <c r="Q24" s="115">
        <f>'Итоги участия'!BJ24</f>
        <v>0</v>
      </c>
      <c r="R24" s="115">
        <f>'Итоги участия'!BZ24</f>
        <v>0</v>
      </c>
      <c r="S24" s="115">
        <f>'Итоги участия'!CA24</f>
        <v>0</v>
      </c>
      <c r="T24" s="115">
        <f>'Итоги участия'!CB24</f>
        <v>0</v>
      </c>
      <c r="U24" s="187"/>
      <c r="V24" s="128">
        <f t="shared" si="4"/>
        <v>0</v>
      </c>
      <c r="W24" s="128">
        <f t="shared" si="5"/>
        <v>0</v>
      </c>
      <c r="X24" s="128">
        <f t="shared" si="6"/>
        <v>0</v>
      </c>
      <c r="Y24" s="128">
        <f t="shared" si="7"/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 s="17" customFormat="1" ht="15" x14ac:dyDescent="0.2">
      <c r="A25" s="188">
        <v>17</v>
      </c>
      <c r="B25" s="133">
        <f>'Итоги участия'!B25</f>
        <v>0</v>
      </c>
      <c r="C25" s="131">
        <f>'Итоги участия'!C25</f>
        <v>0</v>
      </c>
      <c r="D25" s="126">
        <f>'Итоги участия'!D25</f>
        <v>0</v>
      </c>
      <c r="E25" s="126">
        <f>'Итоги участия'!E25</f>
        <v>0</v>
      </c>
      <c r="F25" s="126">
        <f>'Итоги участия'!F25</f>
        <v>0</v>
      </c>
      <c r="G25" s="126">
        <f>'Итоги участия'!G25</f>
        <v>0</v>
      </c>
      <c r="H25" s="126">
        <f>'Итоги участия'!H25</f>
        <v>0</v>
      </c>
      <c r="I25" s="114">
        <f>'Итоги участия'!X25</f>
        <v>0</v>
      </c>
      <c r="J25" s="114">
        <f>'Итоги участия'!Y25</f>
        <v>0</v>
      </c>
      <c r="K25" s="114">
        <f>'Итоги участия'!Z25</f>
        <v>0</v>
      </c>
      <c r="L25" s="115">
        <f>'Итоги участия'!AP25</f>
        <v>0</v>
      </c>
      <c r="M25" s="115">
        <f>'Итоги участия'!AQ25</f>
        <v>0</v>
      </c>
      <c r="N25" s="115">
        <f>'Итоги участия'!AR25</f>
        <v>0</v>
      </c>
      <c r="O25" s="115">
        <f>'Итоги участия'!BH25</f>
        <v>0</v>
      </c>
      <c r="P25" s="115">
        <f>'Итоги участия'!BI25</f>
        <v>0</v>
      </c>
      <c r="Q25" s="115">
        <f>'Итоги участия'!BJ25</f>
        <v>0</v>
      </c>
      <c r="R25" s="115">
        <f>'Итоги участия'!BZ25</f>
        <v>0</v>
      </c>
      <c r="S25" s="115">
        <f>'Итоги участия'!CA25</f>
        <v>0</v>
      </c>
      <c r="T25" s="115">
        <f>'Итоги участия'!CB25</f>
        <v>0</v>
      </c>
      <c r="U25" s="187"/>
      <c r="V25" s="128">
        <f t="shared" si="4"/>
        <v>0</v>
      </c>
      <c r="W25" s="128">
        <f t="shared" si="5"/>
        <v>0</v>
      </c>
      <c r="X25" s="128">
        <f t="shared" si="6"/>
        <v>0</v>
      </c>
      <c r="Y25" s="128">
        <f t="shared" si="7"/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 s="17" customFormat="1" ht="15" x14ac:dyDescent="0.2">
      <c r="A26" s="188">
        <v>18</v>
      </c>
      <c r="B26" s="133">
        <f>'Итоги участия'!B26</f>
        <v>0</v>
      </c>
      <c r="C26" s="131">
        <f>'Итоги участия'!C26</f>
        <v>0</v>
      </c>
      <c r="D26" s="126">
        <f>'Итоги участия'!D26</f>
        <v>0</v>
      </c>
      <c r="E26" s="126">
        <f>'Итоги участия'!E26</f>
        <v>0</v>
      </c>
      <c r="F26" s="126">
        <f>'Итоги участия'!F26</f>
        <v>0</v>
      </c>
      <c r="G26" s="126">
        <f>'Итоги участия'!G26</f>
        <v>0</v>
      </c>
      <c r="H26" s="126">
        <f>'Итоги участия'!H26</f>
        <v>0</v>
      </c>
      <c r="I26" s="114">
        <f>'Итоги участия'!X26</f>
        <v>0</v>
      </c>
      <c r="J26" s="114">
        <f>'Итоги участия'!Y26</f>
        <v>0</v>
      </c>
      <c r="K26" s="114">
        <f>'Итоги участия'!Z26</f>
        <v>0</v>
      </c>
      <c r="L26" s="115">
        <f>'Итоги участия'!AP26</f>
        <v>0</v>
      </c>
      <c r="M26" s="115">
        <f>'Итоги участия'!AQ26</f>
        <v>0</v>
      </c>
      <c r="N26" s="115">
        <f>'Итоги участия'!AR26</f>
        <v>0</v>
      </c>
      <c r="O26" s="115">
        <f>'Итоги участия'!BH26</f>
        <v>0</v>
      </c>
      <c r="P26" s="115">
        <f>'Итоги участия'!BI26</f>
        <v>0</v>
      </c>
      <c r="Q26" s="115">
        <f>'Итоги участия'!BJ26</f>
        <v>0</v>
      </c>
      <c r="R26" s="115">
        <f>'Итоги участия'!BZ26</f>
        <v>0</v>
      </c>
      <c r="S26" s="115">
        <f>'Итоги участия'!CA26</f>
        <v>0</v>
      </c>
      <c r="T26" s="115">
        <f>'Итоги участия'!CB26</f>
        <v>0</v>
      </c>
      <c r="U26" s="187"/>
      <c r="V26" s="128">
        <f t="shared" si="4"/>
        <v>0</v>
      </c>
      <c r="W26" s="128">
        <f t="shared" si="5"/>
        <v>0</v>
      </c>
      <c r="X26" s="128">
        <f t="shared" si="6"/>
        <v>0</v>
      </c>
      <c r="Y26" s="128">
        <f t="shared" si="7"/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s="17" customFormat="1" ht="15" x14ac:dyDescent="0.2">
      <c r="A27" s="188">
        <v>19</v>
      </c>
      <c r="B27" s="133">
        <f>'Итоги участия'!B27</f>
        <v>0</v>
      </c>
      <c r="C27" s="131">
        <f>'Итоги участия'!C27</f>
        <v>0</v>
      </c>
      <c r="D27" s="126">
        <f>'Итоги участия'!D27</f>
        <v>0</v>
      </c>
      <c r="E27" s="126">
        <f>'Итоги участия'!E27</f>
        <v>0</v>
      </c>
      <c r="F27" s="126">
        <f>'Итоги участия'!F27</f>
        <v>0</v>
      </c>
      <c r="G27" s="126">
        <f>'Итоги участия'!G27</f>
        <v>0</v>
      </c>
      <c r="H27" s="126">
        <f>'Итоги участия'!H27</f>
        <v>0</v>
      </c>
      <c r="I27" s="114">
        <f>'Итоги участия'!X27</f>
        <v>0</v>
      </c>
      <c r="J27" s="114">
        <f>'Итоги участия'!Y27</f>
        <v>0</v>
      </c>
      <c r="K27" s="114">
        <f>'Итоги участия'!Z27</f>
        <v>0</v>
      </c>
      <c r="L27" s="115">
        <f>'Итоги участия'!AP27</f>
        <v>0</v>
      </c>
      <c r="M27" s="115">
        <f>'Итоги участия'!AQ27</f>
        <v>0</v>
      </c>
      <c r="N27" s="115">
        <f>'Итоги участия'!AR27</f>
        <v>0</v>
      </c>
      <c r="O27" s="115">
        <f>'Итоги участия'!BH27</f>
        <v>0</v>
      </c>
      <c r="P27" s="115">
        <f>'Итоги участия'!BI27</f>
        <v>0</v>
      </c>
      <c r="Q27" s="115">
        <f>'Итоги участия'!BJ27</f>
        <v>0</v>
      </c>
      <c r="R27" s="115">
        <f>'Итоги участия'!BZ27</f>
        <v>0</v>
      </c>
      <c r="S27" s="115">
        <f>'Итоги участия'!CA27</f>
        <v>0</v>
      </c>
      <c r="T27" s="115">
        <f>'Итоги участия'!CB27</f>
        <v>0</v>
      </c>
      <c r="U27" s="187"/>
      <c r="V27" s="128">
        <f t="shared" si="4"/>
        <v>0</v>
      </c>
      <c r="W27" s="128">
        <f t="shared" si="5"/>
        <v>0</v>
      </c>
      <c r="X27" s="128">
        <f t="shared" si="6"/>
        <v>0</v>
      </c>
      <c r="Y27" s="128">
        <f t="shared" si="7"/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s="17" customFormat="1" ht="15" x14ac:dyDescent="0.2">
      <c r="A28" s="188">
        <v>20</v>
      </c>
      <c r="B28" s="133">
        <f>'Итоги участия'!B28</f>
        <v>0</v>
      </c>
      <c r="C28" s="131">
        <f>'Итоги участия'!C28</f>
        <v>0</v>
      </c>
      <c r="D28" s="126">
        <f>'Итоги участия'!D28</f>
        <v>0</v>
      </c>
      <c r="E28" s="126">
        <f>'Итоги участия'!E28</f>
        <v>0</v>
      </c>
      <c r="F28" s="126">
        <f>'Итоги участия'!F28</f>
        <v>0</v>
      </c>
      <c r="G28" s="126">
        <f>'Итоги участия'!G28</f>
        <v>0</v>
      </c>
      <c r="H28" s="126">
        <f>'Итоги участия'!H28</f>
        <v>0</v>
      </c>
      <c r="I28" s="114">
        <f>'Итоги участия'!X28</f>
        <v>0</v>
      </c>
      <c r="J28" s="114">
        <f>'Итоги участия'!Y28</f>
        <v>0</v>
      </c>
      <c r="K28" s="114">
        <f>'Итоги участия'!Z28</f>
        <v>0</v>
      </c>
      <c r="L28" s="115">
        <f>'Итоги участия'!AP28</f>
        <v>0</v>
      </c>
      <c r="M28" s="115">
        <f>'Итоги участия'!AQ28</f>
        <v>0</v>
      </c>
      <c r="N28" s="115">
        <f>'Итоги участия'!AR28</f>
        <v>0</v>
      </c>
      <c r="O28" s="115">
        <f>'Итоги участия'!BH28</f>
        <v>0</v>
      </c>
      <c r="P28" s="115">
        <f>'Итоги участия'!BI28</f>
        <v>0</v>
      </c>
      <c r="Q28" s="115">
        <f>'Итоги участия'!BJ28</f>
        <v>0</v>
      </c>
      <c r="R28" s="115">
        <f>'Итоги участия'!BZ28</f>
        <v>0</v>
      </c>
      <c r="S28" s="115">
        <f>'Итоги участия'!CA28</f>
        <v>0</v>
      </c>
      <c r="T28" s="115">
        <f>'Итоги участия'!CB28</f>
        <v>0</v>
      </c>
      <c r="U28" s="187"/>
      <c r="V28" s="128">
        <f t="shared" si="4"/>
        <v>0</v>
      </c>
      <c r="W28" s="128">
        <f t="shared" si="5"/>
        <v>0</v>
      </c>
      <c r="X28" s="128">
        <f t="shared" si="6"/>
        <v>0</v>
      </c>
      <c r="Y28" s="128">
        <f t="shared" si="7"/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s="17" customFormat="1" ht="15" x14ac:dyDescent="0.2">
      <c r="A29" s="188">
        <v>21</v>
      </c>
      <c r="B29" s="133">
        <f>'Итоги участия'!B29</f>
        <v>0</v>
      </c>
      <c r="C29" s="131">
        <f>'Итоги участия'!C29</f>
        <v>0</v>
      </c>
      <c r="D29" s="126">
        <f>'Итоги участия'!D29</f>
        <v>0</v>
      </c>
      <c r="E29" s="126">
        <f>'Итоги участия'!E29</f>
        <v>0</v>
      </c>
      <c r="F29" s="126">
        <f>'Итоги участия'!F29</f>
        <v>0</v>
      </c>
      <c r="G29" s="126">
        <f>'Итоги участия'!G29</f>
        <v>0</v>
      </c>
      <c r="H29" s="126">
        <f>'Итоги участия'!H29</f>
        <v>0</v>
      </c>
      <c r="I29" s="114">
        <f>'Итоги участия'!X29</f>
        <v>0</v>
      </c>
      <c r="J29" s="114">
        <f>'Итоги участия'!Y29</f>
        <v>0</v>
      </c>
      <c r="K29" s="114">
        <f>'Итоги участия'!Z29</f>
        <v>0</v>
      </c>
      <c r="L29" s="115">
        <f>'Итоги участия'!AP29</f>
        <v>0</v>
      </c>
      <c r="M29" s="115">
        <f>'Итоги участия'!AQ29</f>
        <v>0</v>
      </c>
      <c r="N29" s="115">
        <f>'Итоги участия'!AR29</f>
        <v>0</v>
      </c>
      <c r="O29" s="115">
        <f>'Итоги участия'!BH29</f>
        <v>0</v>
      </c>
      <c r="P29" s="115">
        <f>'Итоги участия'!BI29</f>
        <v>0</v>
      </c>
      <c r="Q29" s="115">
        <f>'Итоги участия'!BJ29</f>
        <v>0</v>
      </c>
      <c r="R29" s="115">
        <f>'Итоги участия'!BZ29</f>
        <v>0</v>
      </c>
      <c r="S29" s="115">
        <f>'Итоги участия'!CA29</f>
        <v>0</v>
      </c>
      <c r="T29" s="115">
        <f>'Итоги участия'!CB29</f>
        <v>0</v>
      </c>
      <c r="U29" s="187"/>
      <c r="V29" s="128">
        <f t="shared" si="4"/>
        <v>0</v>
      </c>
      <c r="W29" s="128">
        <f t="shared" si="5"/>
        <v>0</v>
      </c>
      <c r="X29" s="128">
        <f t="shared" si="6"/>
        <v>0</v>
      </c>
      <c r="Y29" s="128">
        <f t="shared" si="7"/>
        <v>0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s="17" customFormat="1" ht="15" x14ac:dyDescent="0.2">
      <c r="A30" s="188">
        <v>22</v>
      </c>
      <c r="B30" s="133">
        <f>'Итоги участия'!B30</f>
        <v>0</v>
      </c>
      <c r="C30" s="131">
        <f>'Итоги участия'!C30</f>
        <v>0</v>
      </c>
      <c r="D30" s="126">
        <f>'Итоги участия'!D30</f>
        <v>0</v>
      </c>
      <c r="E30" s="126">
        <f>'Итоги участия'!E30</f>
        <v>0</v>
      </c>
      <c r="F30" s="126">
        <f>'Итоги участия'!F30</f>
        <v>0</v>
      </c>
      <c r="G30" s="126">
        <f>'Итоги участия'!G30</f>
        <v>0</v>
      </c>
      <c r="H30" s="126">
        <f>'Итоги участия'!H30</f>
        <v>0</v>
      </c>
      <c r="I30" s="114">
        <f>'Итоги участия'!X30</f>
        <v>0</v>
      </c>
      <c r="J30" s="114">
        <f>'Итоги участия'!Y30</f>
        <v>0</v>
      </c>
      <c r="K30" s="114">
        <f>'Итоги участия'!Z30</f>
        <v>0</v>
      </c>
      <c r="L30" s="115">
        <f>'Итоги участия'!AP30</f>
        <v>0</v>
      </c>
      <c r="M30" s="115">
        <f>'Итоги участия'!AQ30</f>
        <v>0</v>
      </c>
      <c r="N30" s="115">
        <f>'Итоги участия'!AR30</f>
        <v>0</v>
      </c>
      <c r="O30" s="115">
        <f>'Итоги участия'!BH30</f>
        <v>0</v>
      </c>
      <c r="P30" s="115">
        <f>'Итоги участия'!BI30</f>
        <v>0</v>
      </c>
      <c r="Q30" s="115">
        <f>'Итоги участия'!BJ30</f>
        <v>0</v>
      </c>
      <c r="R30" s="115">
        <f>'Итоги участия'!BZ30</f>
        <v>0</v>
      </c>
      <c r="S30" s="115">
        <f>'Итоги участия'!CA30</f>
        <v>0</v>
      </c>
      <c r="T30" s="115">
        <f>'Итоги участия'!CB30</f>
        <v>0</v>
      </c>
      <c r="U30" s="187"/>
      <c r="V30" s="128">
        <f t="shared" si="4"/>
        <v>0</v>
      </c>
      <c r="W30" s="128">
        <f t="shared" si="5"/>
        <v>0</v>
      </c>
      <c r="X30" s="128">
        <f t="shared" si="6"/>
        <v>0</v>
      </c>
      <c r="Y30" s="128">
        <f t="shared" si="7"/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s="17" customFormat="1" ht="15" x14ac:dyDescent="0.2">
      <c r="A31" s="188">
        <v>23</v>
      </c>
      <c r="B31" s="133">
        <f>'Итоги участия'!B31</f>
        <v>0</v>
      </c>
      <c r="C31" s="131">
        <f>'Итоги участия'!C31</f>
        <v>0</v>
      </c>
      <c r="D31" s="126">
        <f>'Итоги участия'!D31</f>
        <v>0</v>
      </c>
      <c r="E31" s="126">
        <f>'Итоги участия'!E31</f>
        <v>0</v>
      </c>
      <c r="F31" s="126">
        <f>'Итоги участия'!F31</f>
        <v>0</v>
      </c>
      <c r="G31" s="126">
        <f>'Итоги участия'!G31</f>
        <v>0</v>
      </c>
      <c r="H31" s="126">
        <f>'Итоги участия'!H31</f>
        <v>0</v>
      </c>
      <c r="I31" s="114">
        <f>'Итоги участия'!X31</f>
        <v>0</v>
      </c>
      <c r="J31" s="114">
        <f>'Итоги участия'!Y31</f>
        <v>0</v>
      </c>
      <c r="K31" s="114">
        <f>'Итоги участия'!Z31</f>
        <v>0</v>
      </c>
      <c r="L31" s="115">
        <f>'Итоги участия'!AP31</f>
        <v>0</v>
      </c>
      <c r="M31" s="115">
        <f>'Итоги участия'!AQ31</f>
        <v>0</v>
      </c>
      <c r="N31" s="115">
        <f>'Итоги участия'!AR31</f>
        <v>0</v>
      </c>
      <c r="O31" s="115">
        <f>'Итоги участия'!BH31</f>
        <v>0</v>
      </c>
      <c r="P31" s="115">
        <f>'Итоги участия'!BI31</f>
        <v>0</v>
      </c>
      <c r="Q31" s="115">
        <f>'Итоги участия'!BJ31</f>
        <v>0</v>
      </c>
      <c r="R31" s="115">
        <f>'Итоги участия'!BZ31</f>
        <v>0</v>
      </c>
      <c r="S31" s="115">
        <f>'Итоги участия'!CA31</f>
        <v>0</v>
      </c>
      <c r="T31" s="115">
        <f>'Итоги участия'!CB31</f>
        <v>0</v>
      </c>
      <c r="U31" s="187"/>
      <c r="V31" s="128">
        <f t="shared" si="4"/>
        <v>0</v>
      </c>
      <c r="W31" s="128">
        <f t="shared" si="5"/>
        <v>0</v>
      </c>
      <c r="X31" s="128">
        <f t="shared" si="6"/>
        <v>0</v>
      </c>
      <c r="Y31" s="128">
        <f t="shared" si="7"/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s="17" customFormat="1" ht="15" x14ac:dyDescent="0.2">
      <c r="A32" s="188">
        <v>24</v>
      </c>
      <c r="B32" s="133">
        <f>'Итоги участия'!B32</f>
        <v>0</v>
      </c>
      <c r="C32" s="131">
        <f>'Итоги участия'!C32</f>
        <v>0</v>
      </c>
      <c r="D32" s="126">
        <f>'Итоги участия'!D32</f>
        <v>0</v>
      </c>
      <c r="E32" s="126">
        <f>'Итоги участия'!E32</f>
        <v>0</v>
      </c>
      <c r="F32" s="126">
        <f>'Итоги участия'!F32</f>
        <v>0</v>
      </c>
      <c r="G32" s="126">
        <f>'Итоги участия'!G32</f>
        <v>0</v>
      </c>
      <c r="H32" s="126">
        <f>'Итоги участия'!H32</f>
        <v>0</v>
      </c>
      <c r="I32" s="114">
        <f>'Итоги участия'!X32</f>
        <v>0</v>
      </c>
      <c r="J32" s="114">
        <f>'Итоги участия'!Y32</f>
        <v>0</v>
      </c>
      <c r="K32" s="114">
        <f>'Итоги участия'!Z32</f>
        <v>0</v>
      </c>
      <c r="L32" s="115">
        <f>'Итоги участия'!AP32</f>
        <v>0</v>
      </c>
      <c r="M32" s="115">
        <f>'Итоги участия'!AQ32</f>
        <v>0</v>
      </c>
      <c r="N32" s="115">
        <f>'Итоги участия'!AR32</f>
        <v>0</v>
      </c>
      <c r="O32" s="115">
        <f>'Итоги участия'!BH32</f>
        <v>0</v>
      </c>
      <c r="P32" s="115">
        <f>'Итоги участия'!BI32</f>
        <v>0</v>
      </c>
      <c r="Q32" s="115">
        <f>'Итоги участия'!BJ32</f>
        <v>0</v>
      </c>
      <c r="R32" s="115">
        <f>'Итоги участия'!BZ32</f>
        <v>0</v>
      </c>
      <c r="S32" s="115">
        <f>'Итоги участия'!CA32</f>
        <v>0</v>
      </c>
      <c r="T32" s="115">
        <f>'Итоги участия'!CB32</f>
        <v>0</v>
      </c>
      <c r="U32" s="187"/>
      <c r="V32" s="128">
        <f t="shared" si="4"/>
        <v>0</v>
      </c>
      <c r="W32" s="128">
        <f t="shared" si="5"/>
        <v>0</v>
      </c>
      <c r="X32" s="128">
        <f t="shared" si="6"/>
        <v>0</v>
      </c>
      <c r="Y32" s="128">
        <f t="shared" si="7"/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s="17" customFormat="1" ht="15" x14ac:dyDescent="0.2">
      <c r="A33" s="188">
        <v>25</v>
      </c>
      <c r="B33" s="133">
        <f>'Итоги участия'!B33</f>
        <v>0</v>
      </c>
      <c r="C33" s="131">
        <f>'Итоги участия'!C33</f>
        <v>0</v>
      </c>
      <c r="D33" s="126">
        <f>'Итоги участия'!D33</f>
        <v>0</v>
      </c>
      <c r="E33" s="126">
        <f>'Итоги участия'!E33</f>
        <v>0</v>
      </c>
      <c r="F33" s="126">
        <f>'Итоги участия'!F33</f>
        <v>0</v>
      </c>
      <c r="G33" s="126">
        <f>'Итоги участия'!G33</f>
        <v>0</v>
      </c>
      <c r="H33" s="126">
        <f>'Итоги участия'!H33</f>
        <v>0</v>
      </c>
      <c r="I33" s="114">
        <f>'Итоги участия'!X33</f>
        <v>0</v>
      </c>
      <c r="J33" s="114">
        <f>'Итоги участия'!Y33</f>
        <v>0</v>
      </c>
      <c r="K33" s="114">
        <f>'Итоги участия'!Z33</f>
        <v>0</v>
      </c>
      <c r="L33" s="115">
        <f>'Итоги участия'!AP33</f>
        <v>0</v>
      </c>
      <c r="M33" s="115">
        <f>'Итоги участия'!AQ33</f>
        <v>0</v>
      </c>
      <c r="N33" s="115">
        <f>'Итоги участия'!AR33</f>
        <v>0</v>
      </c>
      <c r="O33" s="115">
        <f>'Итоги участия'!BH33</f>
        <v>0</v>
      </c>
      <c r="P33" s="115">
        <f>'Итоги участия'!BI33</f>
        <v>0</v>
      </c>
      <c r="Q33" s="115">
        <f>'Итоги участия'!BJ33</f>
        <v>0</v>
      </c>
      <c r="R33" s="115">
        <f>'Итоги участия'!BZ33</f>
        <v>0</v>
      </c>
      <c r="S33" s="115">
        <f>'Итоги участия'!CA33</f>
        <v>0</v>
      </c>
      <c r="T33" s="115">
        <f>'Итоги участия'!CB33</f>
        <v>0</v>
      </c>
      <c r="U33" s="187"/>
      <c r="V33" s="128">
        <f t="shared" si="4"/>
        <v>0</v>
      </c>
      <c r="W33" s="128">
        <f t="shared" si="5"/>
        <v>0</v>
      </c>
      <c r="X33" s="128">
        <f t="shared" si="6"/>
        <v>0</v>
      </c>
      <c r="Y33" s="128">
        <f t="shared" si="7"/>
        <v>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s="17" customFormat="1" ht="15" x14ac:dyDescent="0.2">
      <c r="A34" s="188">
        <v>26</v>
      </c>
      <c r="B34" s="133">
        <f>'Итоги участия'!B34</f>
        <v>0</v>
      </c>
      <c r="C34" s="131">
        <f>'Итоги участия'!C34</f>
        <v>0</v>
      </c>
      <c r="D34" s="126">
        <f>'Итоги участия'!D34</f>
        <v>0</v>
      </c>
      <c r="E34" s="126">
        <f>'Итоги участия'!E34</f>
        <v>0</v>
      </c>
      <c r="F34" s="126">
        <f>'Итоги участия'!F34</f>
        <v>0</v>
      </c>
      <c r="G34" s="126">
        <f>'Итоги участия'!G34</f>
        <v>0</v>
      </c>
      <c r="H34" s="126">
        <f>'Итоги участия'!H34</f>
        <v>0</v>
      </c>
      <c r="I34" s="114">
        <f>'Итоги участия'!X34</f>
        <v>0</v>
      </c>
      <c r="J34" s="114">
        <f>'Итоги участия'!Y34</f>
        <v>0</v>
      </c>
      <c r="K34" s="114">
        <f>'Итоги участия'!Z34</f>
        <v>0</v>
      </c>
      <c r="L34" s="115">
        <f>'Итоги участия'!AP34</f>
        <v>0</v>
      </c>
      <c r="M34" s="115">
        <f>'Итоги участия'!AQ34</f>
        <v>0</v>
      </c>
      <c r="N34" s="115">
        <f>'Итоги участия'!AR34</f>
        <v>0</v>
      </c>
      <c r="O34" s="115">
        <f>'Итоги участия'!BH34</f>
        <v>0</v>
      </c>
      <c r="P34" s="115">
        <f>'Итоги участия'!BI34</f>
        <v>0</v>
      </c>
      <c r="Q34" s="115">
        <f>'Итоги участия'!BJ34</f>
        <v>0</v>
      </c>
      <c r="R34" s="115">
        <f>'Итоги участия'!BZ34</f>
        <v>0</v>
      </c>
      <c r="S34" s="115">
        <f>'Итоги участия'!CA34</f>
        <v>0</v>
      </c>
      <c r="T34" s="115">
        <f>'Итоги участия'!CB34</f>
        <v>0</v>
      </c>
      <c r="U34" s="187"/>
      <c r="V34" s="128">
        <f t="shared" si="4"/>
        <v>0</v>
      </c>
      <c r="W34" s="128">
        <f t="shared" si="5"/>
        <v>0</v>
      </c>
      <c r="X34" s="128">
        <f t="shared" si="6"/>
        <v>0</v>
      </c>
      <c r="Y34" s="128">
        <f t="shared" si="7"/>
        <v>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s="17" customFormat="1" ht="15" x14ac:dyDescent="0.2">
      <c r="A35" s="188">
        <v>27</v>
      </c>
      <c r="B35" s="133">
        <f>'Итоги участия'!B35</f>
        <v>0</v>
      </c>
      <c r="C35" s="131">
        <f>'Итоги участия'!C35</f>
        <v>0</v>
      </c>
      <c r="D35" s="126">
        <f>'Итоги участия'!D35</f>
        <v>0</v>
      </c>
      <c r="E35" s="126">
        <f>'Итоги участия'!E35</f>
        <v>0</v>
      </c>
      <c r="F35" s="126">
        <f>'Итоги участия'!F35</f>
        <v>0</v>
      </c>
      <c r="G35" s="126">
        <f>'Итоги участия'!G35</f>
        <v>0</v>
      </c>
      <c r="H35" s="126">
        <f>'Итоги участия'!H35</f>
        <v>0</v>
      </c>
      <c r="I35" s="114">
        <f>'Итоги участия'!X35</f>
        <v>0</v>
      </c>
      <c r="J35" s="114">
        <f>'Итоги участия'!Y35</f>
        <v>0</v>
      </c>
      <c r="K35" s="114">
        <f>'Итоги участия'!Z35</f>
        <v>0</v>
      </c>
      <c r="L35" s="115">
        <f>'Итоги участия'!AP35</f>
        <v>0</v>
      </c>
      <c r="M35" s="115">
        <f>'Итоги участия'!AQ35</f>
        <v>0</v>
      </c>
      <c r="N35" s="115">
        <f>'Итоги участия'!AR35</f>
        <v>0</v>
      </c>
      <c r="O35" s="115">
        <f>'Итоги участия'!BH35</f>
        <v>0</v>
      </c>
      <c r="P35" s="115">
        <f>'Итоги участия'!BI35</f>
        <v>0</v>
      </c>
      <c r="Q35" s="115">
        <f>'Итоги участия'!BJ35</f>
        <v>0</v>
      </c>
      <c r="R35" s="115">
        <f>'Итоги участия'!BZ35</f>
        <v>0</v>
      </c>
      <c r="S35" s="115">
        <f>'Итоги участия'!CA35</f>
        <v>0</v>
      </c>
      <c r="T35" s="115">
        <f>'Итоги участия'!CB35</f>
        <v>0</v>
      </c>
      <c r="U35" s="187"/>
      <c r="V35" s="128">
        <f t="shared" si="4"/>
        <v>0</v>
      </c>
      <c r="W35" s="128">
        <f t="shared" si="5"/>
        <v>0</v>
      </c>
      <c r="X35" s="128">
        <f t="shared" si="6"/>
        <v>0</v>
      </c>
      <c r="Y35" s="128">
        <f t="shared" si="7"/>
        <v>0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s="17" customFormat="1" ht="15" x14ac:dyDescent="0.2">
      <c r="A36" s="188">
        <v>28</v>
      </c>
      <c r="B36" s="133">
        <f>'Итоги участия'!B36</f>
        <v>0</v>
      </c>
      <c r="C36" s="131">
        <f>'Итоги участия'!C36</f>
        <v>0</v>
      </c>
      <c r="D36" s="126">
        <f>'Итоги участия'!D36</f>
        <v>0</v>
      </c>
      <c r="E36" s="126">
        <f>'Итоги участия'!E36</f>
        <v>0</v>
      </c>
      <c r="F36" s="126">
        <f>'Итоги участия'!F36</f>
        <v>0</v>
      </c>
      <c r="G36" s="126">
        <f>'Итоги участия'!G36</f>
        <v>0</v>
      </c>
      <c r="H36" s="126">
        <f>'Итоги участия'!H36</f>
        <v>0</v>
      </c>
      <c r="I36" s="114">
        <f>'Итоги участия'!X36</f>
        <v>0</v>
      </c>
      <c r="J36" s="114">
        <f>'Итоги участия'!Y36</f>
        <v>0</v>
      </c>
      <c r="K36" s="114">
        <f>'Итоги участия'!Z36</f>
        <v>0</v>
      </c>
      <c r="L36" s="115">
        <f>'Итоги участия'!AP36</f>
        <v>0</v>
      </c>
      <c r="M36" s="115">
        <f>'Итоги участия'!AQ36</f>
        <v>0</v>
      </c>
      <c r="N36" s="115">
        <f>'Итоги участия'!AR36</f>
        <v>0</v>
      </c>
      <c r="O36" s="115">
        <f>'Итоги участия'!BH36</f>
        <v>0</v>
      </c>
      <c r="P36" s="115">
        <f>'Итоги участия'!BI36</f>
        <v>0</v>
      </c>
      <c r="Q36" s="115">
        <f>'Итоги участия'!BJ36</f>
        <v>0</v>
      </c>
      <c r="R36" s="115">
        <f>'Итоги участия'!BZ36</f>
        <v>0</v>
      </c>
      <c r="S36" s="115">
        <f>'Итоги участия'!CA36</f>
        <v>0</v>
      </c>
      <c r="T36" s="115">
        <f>'Итоги участия'!CB36</f>
        <v>0</v>
      </c>
      <c r="U36" s="187"/>
      <c r="V36" s="128">
        <f t="shared" si="4"/>
        <v>0</v>
      </c>
      <c r="W36" s="128">
        <f t="shared" si="5"/>
        <v>0</v>
      </c>
      <c r="X36" s="128">
        <f t="shared" si="6"/>
        <v>0</v>
      </c>
      <c r="Y36" s="128">
        <f t="shared" si="7"/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s="17" customFormat="1" ht="15" x14ac:dyDescent="0.2">
      <c r="A37" s="188">
        <v>29</v>
      </c>
      <c r="B37" s="133">
        <f>'Итоги участия'!B37</f>
        <v>0</v>
      </c>
      <c r="C37" s="131">
        <f>'Итоги участия'!C37</f>
        <v>0</v>
      </c>
      <c r="D37" s="126">
        <f>'Итоги участия'!D37</f>
        <v>0</v>
      </c>
      <c r="E37" s="126">
        <f>'Итоги участия'!E37</f>
        <v>0</v>
      </c>
      <c r="F37" s="126">
        <f>'Итоги участия'!F37</f>
        <v>0</v>
      </c>
      <c r="G37" s="126">
        <f>'Итоги участия'!G37</f>
        <v>0</v>
      </c>
      <c r="H37" s="126">
        <f>'Итоги участия'!H37</f>
        <v>0</v>
      </c>
      <c r="I37" s="114">
        <f>'Итоги участия'!X37</f>
        <v>0</v>
      </c>
      <c r="J37" s="114">
        <f>'Итоги участия'!Y37</f>
        <v>0</v>
      </c>
      <c r="K37" s="114">
        <f>'Итоги участия'!Z37</f>
        <v>0</v>
      </c>
      <c r="L37" s="115">
        <f>'Итоги участия'!AP37</f>
        <v>0</v>
      </c>
      <c r="M37" s="115">
        <f>'Итоги участия'!AQ37</f>
        <v>0</v>
      </c>
      <c r="N37" s="115">
        <f>'Итоги участия'!AR37</f>
        <v>0</v>
      </c>
      <c r="O37" s="115">
        <f>'Итоги участия'!BH37</f>
        <v>0</v>
      </c>
      <c r="P37" s="115">
        <f>'Итоги участия'!BI37</f>
        <v>0</v>
      </c>
      <c r="Q37" s="115">
        <f>'Итоги участия'!BJ37</f>
        <v>0</v>
      </c>
      <c r="R37" s="115">
        <f>'Итоги участия'!BZ37</f>
        <v>0</v>
      </c>
      <c r="S37" s="115">
        <f>'Итоги участия'!CA37</f>
        <v>0</v>
      </c>
      <c r="T37" s="115">
        <f>'Итоги участия'!CB37</f>
        <v>0</v>
      </c>
      <c r="U37" s="187"/>
      <c r="V37" s="128">
        <f t="shared" si="4"/>
        <v>0</v>
      </c>
      <c r="W37" s="128">
        <f t="shared" si="5"/>
        <v>0</v>
      </c>
      <c r="X37" s="128">
        <f t="shared" si="6"/>
        <v>0</v>
      </c>
      <c r="Y37" s="128">
        <f t="shared" si="7"/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s="17" customFormat="1" ht="15" x14ac:dyDescent="0.2">
      <c r="A38" s="188">
        <v>30</v>
      </c>
      <c r="B38" s="133">
        <f>'Итоги участия'!B38</f>
        <v>0</v>
      </c>
      <c r="C38" s="131">
        <f>'Итоги участия'!C38</f>
        <v>0</v>
      </c>
      <c r="D38" s="126">
        <f>'Итоги участия'!D38</f>
        <v>0</v>
      </c>
      <c r="E38" s="126">
        <f>'Итоги участия'!E38</f>
        <v>0</v>
      </c>
      <c r="F38" s="126">
        <f>'Итоги участия'!F38</f>
        <v>0</v>
      </c>
      <c r="G38" s="126">
        <f>'Итоги участия'!G38</f>
        <v>0</v>
      </c>
      <c r="H38" s="126">
        <f>'Итоги участия'!H38</f>
        <v>0</v>
      </c>
      <c r="I38" s="114">
        <f>'Итоги участия'!X38</f>
        <v>0</v>
      </c>
      <c r="J38" s="114">
        <f>'Итоги участия'!Y38</f>
        <v>0</v>
      </c>
      <c r="K38" s="114">
        <f>'Итоги участия'!Z38</f>
        <v>0</v>
      </c>
      <c r="L38" s="115">
        <f>'Итоги участия'!AP38</f>
        <v>0</v>
      </c>
      <c r="M38" s="115">
        <f>'Итоги участия'!AQ38</f>
        <v>0</v>
      </c>
      <c r="N38" s="115">
        <f>'Итоги участия'!AR38</f>
        <v>0</v>
      </c>
      <c r="O38" s="115">
        <f>'Итоги участия'!BH38</f>
        <v>0</v>
      </c>
      <c r="P38" s="115">
        <f>'Итоги участия'!BI38</f>
        <v>0</v>
      </c>
      <c r="Q38" s="115">
        <f>'Итоги участия'!BJ38</f>
        <v>0</v>
      </c>
      <c r="R38" s="115">
        <f>'Итоги участия'!BZ38</f>
        <v>0</v>
      </c>
      <c r="S38" s="115">
        <f>'Итоги участия'!CA38</f>
        <v>0</v>
      </c>
      <c r="T38" s="115">
        <f>'Итоги участия'!CB38</f>
        <v>0</v>
      </c>
      <c r="U38" s="187"/>
      <c r="V38" s="128">
        <f t="shared" si="4"/>
        <v>0</v>
      </c>
      <c r="W38" s="128">
        <f t="shared" si="5"/>
        <v>0</v>
      </c>
      <c r="X38" s="128">
        <f t="shared" si="6"/>
        <v>0</v>
      </c>
      <c r="Y38" s="128">
        <f t="shared" si="7"/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1:35" s="17" customFormat="1" ht="15" x14ac:dyDescent="0.2">
      <c r="A39" s="188">
        <v>31</v>
      </c>
      <c r="B39" s="133">
        <f>'Итоги участия'!B39</f>
        <v>0</v>
      </c>
      <c r="C39" s="131">
        <f>'Итоги участия'!C39</f>
        <v>0</v>
      </c>
      <c r="D39" s="126">
        <f>'Итоги участия'!D39</f>
        <v>0</v>
      </c>
      <c r="E39" s="126">
        <f>'Итоги участия'!E39</f>
        <v>0</v>
      </c>
      <c r="F39" s="126">
        <f>'Итоги участия'!F39</f>
        <v>0</v>
      </c>
      <c r="G39" s="126">
        <f>'Итоги участия'!G39</f>
        <v>0</v>
      </c>
      <c r="H39" s="126">
        <f>'Итоги участия'!H39</f>
        <v>0</v>
      </c>
      <c r="I39" s="114">
        <f>'Итоги участия'!X39</f>
        <v>0</v>
      </c>
      <c r="J39" s="114">
        <f>'Итоги участия'!Y39</f>
        <v>0</v>
      </c>
      <c r="K39" s="114">
        <f>'Итоги участия'!Z39</f>
        <v>0</v>
      </c>
      <c r="L39" s="115">
        <f>'Итоги участия'!AP39</f>
        <v>0</v>
      </c>
      <c r="M39" s="115">
        <f>'Итоги участия'!AQ39</f>
        <v>0</v>
      </c>
      <c r="N39" s="115">
        <f>'Итоги участия'!AR39</f>
        <v>0</v>
      </c>
      <c r="O39" s="115">
        <f>'Итоги участия'!BH39</f>
        <v>0</v>
      </c>
      <c r="P39" s="115">
        <f>'Итоги участия'!BI39</f>
        <v>0</v>
      </c>
      <c r="Q39" s="115">
        <f>'Итоги участия'!BJ39</f>
        <v>0</v>
      </c>
      <c r="R39" s="115">
        <f>'Итоги участия'!BZ39</f>
        <v>0</v>
      </c>
      <c r="S39" s="115">
        <f>'Итоги участия'!CA39</f>
        <v>0</v>
      </c>
      <c r="T39" s="115">
        <f>'Итоги участия'!CB39</f>
        <v>0</v>
      </c>
      <c r="U39" s="187"/>
      <c r="V39" s="128">
        <f t="shared" si="4"/>
        <v>0</v>
      </c>
      <c r="W39" s="128">
        <f t="shared" si="5"/>
        <v>0</v>
      </c>
      <c r="X39" s="128">
        <f t="shared" si="6"/>
        <v>0</v>
      </c>
      <c r="Y39" s="128">
        <f t="shared" si="7"/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s="17" customFormat="1" ht="15" x14ac:dyDescent="0.2">
      <c r="A40" s="188">
        <v>32</v>
      </c>
      <c r="B40" s="133">
        <f>'Итоги участия'!B40</f>
        <v>0</v>
      </c>
      <c r="C40" s="131">
        <f>'Итоги участия'!C40</f>
        <v>0</v>
      </c>
      <c r="D40" s="126">
        <f>'Итоги участия'!D40</f>
        <v>0</v>
      </c>
      <c r="E40" s="126">
        <f>'Итоги участия'!E40</f>
        <v>0</v>
      </c>
      <c r="F40" s="126">
        <f>'Итоги участия'!F40</f>
        <v>0</v>
      </c>
      <c r="G40" s="126">
        <f>'Итоги участия'!G40</f>
        <v>0</v>
      </c>
      <c r="H40" s="126">
        <f>'Итоги участия'!H40</f>
        <v>0</v>
      </c>
      <c r="I40" s="114">
        <f>'Итоги участия'!X40</f>
        <v>0</v>
      </c>
      <c r="J40" s="114">
        <f>'Итоги участия'!Y40</f>
        <v>0</v>
      </c>
      <c r="K40" s="114">
        <f>'Итоги участия'!Z40</f>
        <v>0</v>
      </c>
      <c r="L40" s="115">
        <f>'Итоги участия'!AP40</f>
        <v>0</v>
      </c>
      <c r="M40" s="115">
        <f>'Итоги участия'!AQ40</f>
        <v>0</v>
      </c>
      <c r="N40" s="115">
        <f>'Итоги участия'!AR40</f>
        <v>0</v>
      </c>
      <c r="O40" s="115">
        <f>'Итоги участия'!BH40</f>
        <v>0</v>
      </c>
      <c r="P40" s="115">
        <f>'Итоги участия'!BI40</f>
        <v>0</v>
      </c>
      <c r="Q40" s="115">
        <f>'Итоги участия'!BJ40</f>
        <v>0</v>
      </c>
      <c r="R40" s="115">
        <f>'Итоги участия'!BZ40</f>
        <v>0</v>
      </c>
      <c r="S40" s="115">
        <f>'Итоги участия'!CA40</f>
        <v>0</v>
      </c>
      <c r="T40" s="115">
        <f>'Итоги участия'!CB40</f>
        <v>0</v>
      </c>
      <c r="U40" s="187"/>
      <c r="V40" s="128">
        <f t="shared" si="4"/>
        <v>0</v>
      </c>
      <c r="W40" s="128">
        <f t="shared" si="5"/>
        <v>0</v>
      </c>
      <c r="X40" s="128">
        <f t="shared" si="6"/>
        <v>0</v>
      </c>
      <c r="Y40" s="128">
        <f t="shared" si="7"/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1:35" s="17" customFormat="1" ht="15" x14ac:dyDescent="0.2">
      <c r="A41" s="188">
        <v>33</v>
      </c>
      <c r="B41" s="133">
        <f>'Итоги участия'!B41</f>
        <v>0</v>
      </c>
      <c r="C41" s="131">
        <f>'Итоги участия'!C41</f>
        <v>0</v>
      </c>
      <c r="D41" s="126">
        <f>'Итоги участия'!D41</f>
        <v>0</v>
      </c>
      <c r="E41" s="126">
        <f>'Итоги участия'!E41</f>
        <v>0</v>
      </c>
      <c r="F41" s="126">
        <f>'Итоги участия'!F41</f>
        <v>0</v>
      </c>
      <c r="G41" s="126">
        <f>'Итоги участия'!G41</f>
        <v>0</v>
      </c>
      <c r="H41" s="126">
        <f>'Итоги участия'!H41</f>
        <v>0</v>
      </c>
      <c r="I41" s="114">
        <f>'Итоги участия'!X41</f>
        <v>0</v>
      </c>
      <c r="J41" s="114">
        <f>'Итоги участия'!Y41</f>
        <v>0</v>
      </c>
      <c r="K41" s="114">
        <f>'Итоги участия'!Z41</f>
        <v>0</v>
      </c>
      <c r="L41" s="115">
        <f>'Итоги участия'!AP41</f>
        <v>0</v>
      </c>
      <c r="M41" s="115">
        <f>'Итоги участия'!AQ41</f>
        <v>0</v>
      </c>
      <c r="N41" s="115">
        <f>'Итоги участия'!AR41</f>
        <v>0</v>
      </c>
      <c r="O41" s="115">
        <f>'Итоги участия'!BH41</f>
        <v>0</v>
      </c>
      <c r="P41" s="115">
        <f>'Итоги участия'!BI41</f>
        <v>0</v>
      </c>
      <c r="Q41" s="115">
        <f>'Итоги участия'!BJ41</f>
        <v>0</v>
      </c>
      <c r="R41" s="115">
        <f>'Итоги участия'!BZ41</f>
        <v>0</v>
      </c>
      <c r="S41" s="115">
        <f>'Итоги участия'!CA41</f>
        <v>0</v>
      </c>
      <c r="T41" s="115">
        <f>'Итоги участия'!CB41</f>
        <v>0</v>
      </c>
      <c r="U41" s="187"/>
      <c r="V41" s="128">
        <f t="shared" si="4"/>
        <v>0</v>
      </c>
      <c r="W41" s="128">
        <f t="shared" si="5"/>
        <v>0</v>
      </c>
      <c r="X41" s="128">
        <f t="shared" si="6"/>
        <v>0</v>
      </c>
      <c r="Y41" s="128">
        <f t="shared" si="7"/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s="17" customFormat="1" ht="15" x14ac:dyDescent="0.2">
      <c r="A42" s="188">
        <v>34</v>
      </c>
      <c r="B42" s="133">
        <f>'Итоги участия'!B42</f>
        <v>0</v>
      </c>
      <c r="C42" s="131">
        <f>'Итоги участия'!C42</f>
        <v>0</v>
      </c>
      <c r="D42" s="126">
        <f>'Итоги участия'!D42</f>
        <v>0</v>
      </c>
      <c r="E42" s="126">
        <f>'Итоги участия'!E42</f>
        <v>0</v>
      </c>
      <c r="F42" s="126">
        <f>'Итоги участия'!F42</f>
        <v>0</v>
      </c>
      <c r="G42" s="126">
        <f>'Итоги участия'!G42</f>
        <v>0</v>
      </c>
      <c r="H42" s="126">
        <f>'Итоги участия'!H42</f>
        <v>0</v>
      </c>
      <c r="I42" s="114">
        <f>'Итоги участия'!X42</f>
        <v>0</v>
      </c>
      <c r="J42" s="114">
        <f>'Итоги участия'!Y42</f>
        <v>0</v>
      </c>
      <c r="K42" s="114">
        <f>'Итоги участия'!Z42</f>
        <v>0</v>
      </c>
      <c r="L42" s="115">
        <f>'Итоги участия'!AP42</f>
        <v>0</v>
      </c>
      <c r="M42" s="115">
        <f>'Итоги участия'!AQ42</f>
        <v>0</v>
      </c>
      <c r="N42" s="115">
        <f>'Итоги участия'!AR42</f>
        <v>0</v>
      </c>
      <c r="O42" s="115">
        <f>'Итоги участия'!BH42</f>
        <v>0</v>
      </c>
      <c r="P42" s="115">
        <f>'Итоги участия'!BI42</f>
        <v>0</v>
      </c>
      <c r="Q42" s="115">
        <f>'Итоги участия'!BJ42</f>
        <v>0</v>
      </c>
      <c r="R42" s="115">
        <f>'Итоги участия'!BZ42</f>
        <v>0</v>
      </c>
      <c r="S42" s="115">
        <f>'Итоги участия'!CA42</f>
        <v>0</v>
      </c>
      <c r="T42" s="115">
        <f>'Итоги участия'!CB42</f>
        <v>0</v>
      </c>
      <c r="U42" s="187"/>
      <c r="V42" s="128">
        <f t="shared" si="4"/>
        <v>0</v>
      </c>
      <c r="W42" s="128">
        <f t="shared" si="5"/>
        <v>0</v>
      </c>
      <c r="X42" s="128">
        <f t="shared" si="6"/>
        <v>0</v>
      </c>
      <c r="Y42" s="128">
        <f t="shared" si="7"/>
        <v>0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1:35" s="17" customFormat="1" ht="15" x14ac:dyDescent="0.2">
      <c r="A43" s="188">
        <v>35</v>
      </c>
      <c r="B43" s="133">
        <f>'Итоги участия'!B43</f>
        <v>0</v>
      </c>
      <c r="C43" s="131">
        <f>'Итоги участия'!C43</f>
        <v>0</v>
      </c>
      <c r="D43" s="126">
        <f>'Итоги участия'!D43</f>
        <v>0</v>
      </c>
      <c r="E43" s="126">
        <f>'Итоги участия'!E43</f>
        <v>0</v>
      </c>
      <c r="F43" s="126">
        <f>'Итоги участия'!F43</f>
        <v>0</v>
      </c>
      <c r="G43" s="126">
        <f>'Итоги участия'!G43</f>
        <v>0</v>
      </c>
      <c r="H43" s="126">
        <f>'Итоги участия'!H43</f>
        <v>0</v>
      </c>
      <c r="I43" s="114">
        <f>'Итоги участия'!X43</f>
        <v>0</v>
      </c>
      <c r="J43" s="114">
        <f>'Итоги участия'!Y43</f>
        <v>0</v>
      </c>
      <c r="K43" s="114">
        <f>'Итоги участия'!Z43</f>
        <v>0</v>
      </c>
      <c r="L43" s="115">
        <f>'Итоги участия'!AP43</f>
        <v>0</v>
      </c>
      <c r="M43" s="115">
        <f>'Итоги участия'!AQ43</f>
        <v>0</v>
      </c>
      <c r="N43" s="115">
        <f>'Итоги участия'!AR43</f>
        <v>0</v>
      </c>
      <c r="O43" s="115">
        <f>'Итоги участия'!BH43</f>
        <v>0</v>
      </c>
      <c r="P43" s="115">
        <f>'Итоги участия'!BI43</f>
        <v>0</v>
      </c>
      <c r="Q43" s="115">
        <f>'Итоги участия'!BJ43</f>
        <v>0</v>
      </c>
      <c r="R43" s="115">
        <f>'Итоги участия'!BZ43</f>
        <v>0</v>
      </c>
      <c r="S43" s="115">
        <f>'Итоги участия'!CA43</f>
        <v>0</v>
      </c>
      <c r="T43" s="115">
        <f>'Итоги участия'!CB43</f>
        <v>0</v>
      </c>
      <c r="U43" s="187"/>
      <c r="V43" s="128">
        <f t="shared" si="4"/>
        <v>0</v>
      </c>
      <c r="W43" s="128">
        <f t="shared" si="5"/>
        <v>0</v>
      </c>
      <c r="X43" s="128">
        <f t="shared" si="6"/>
        <v>0</v>
      </c>
      <c r="Y43" s="128">
        <f t="shared" si="7"/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1:35" s="17" customFormat="1" ht="15" x14ac:dyDescent="0.2">
      <c r="A44" s="188">
        <v>36</v>
      </c>
      <c r="B44" s="133">
        <f>'Итоги участия'!B44</f>
        <v>0</v>
      </c>
      <c r="C44" s="131">
        <f>'Итоги участия'!C44</f>
        <v>0</v>
      </c>
      <c r="D44" s="126">
        <f>'Итоги участия'!D44</f>
        <v>0</v>
      </c>
      <c r="E44" s="126">
        <f>'Итоги участия'!E44</f>
        <v>0</v>
      </c>
      <c r="F44" s="126">
        <f>'Итоги участия'!F44</f>
        <v>0</v>
      </c>
      <c r="G44" s="126">
        <f>'Итоги участия'!G44</f>
        <v>0</v>
      </c>
      <c r="H44" s="126">
        <f>'Итоги участия'!H44</f>
        <v>0</v>
      </c>
      <c r="I44" s="114">
        <f>'Итоги участия'!X44</f>
        <v>0</v>
      </c>
      <c r="J44" s="114">
        <f>'Итоги участия'!Y44</f>
        <v>0</v>
      </c>
      <c r="K44" s="114">
        <f>'Итоги участия'!Z44</f>
        <v>0</v>
      </c>
      <c r="L44" s="115">
        <f>'Итоги участия'!AP44</f>
        <v>0</v>
      </c>
      <c r="M44" s="115">
        <f>'Итоги участия'!AQ44</f>
        <v>0</v>
      </c>
      <c r="N44" s="115">
        <f>'Итоги участия'!AR44</f>
        <v>0</v>
      </c>
      <c r="O44" s="115">
        <f>'Итоги участия'!BH44</f>
        <v>0</v>
      </c>
      <c r="P44" s="115">
        <f>'Итоги участия'!BI44</f>
        <v>0</v>
      </c>
      <c r="Q44" s="115">
        <f>'Итоги участия'!BJ44</f>
        <v>0</v>
      </c>
      <c r="R44" s="115">
        <f>'Итоги участия'!BZ44</f>
        <v>0</v>
      </c>
      <c r="S44" s="115">
        <f>'Итоги участия'!CA44</f>
        <v>0</v>
      </c>
      <c r="T44" s="115">
        <f>'Итоги участия'!CB44</f>
        <v>0</v>
      </c>
      <c r="U44" s="187"/>
      <c r="V44" s="128">
        <f t="shared" si="4"/>
        <v>0</v>
      </c>
      <c r="W44" s="128">
        <f t="shared" si="5"/>
        <v>0</v>
      </c>
      <c r="X44" s="128">
        <f t="shared" si="6"/>
        <v>0</v>
      </c>
      <c r="Y44" s="128">
        <f t="shared" si="7"/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1:35" s="17" customFormat="1" ht="15" x14ac:dyDescent="0.2">
      <c r="A45" s="188">
        <v>37</v>
      </c>
      <c r="B45" s="133">
        <f>'Итоги участия'!B45</f>
        <v>0</v>
      </c>
      <c r="C45" s="131">
        <f>'Итоги участия'!C45</f>
        <v>0</v>
      </c>
      <c r="D45" s="126">
        <f>'Итоги участия'!D45</f>
        <v>0</v>
      </c>
      <c r="E45" s="126">
        <f>'Итоги участия'!E45</f>
        <v>0</v>
      </c>
      <c r="F45" s="126">
        <f>'Итоги участия'!F45</f>
        <v>0</v>
      </c>
      <c r="G45" s="126">
        <f>'Итоги участия'!G45</f>
        <v>0</v>
      </c>
      <c r="H45" s="126">
        <f>'Итоги участия'!H45</f>
        <v>0</v>
      </c>
      <c r="I45" s="114">
        <f>'Итоги участия'!X45</f>
        <v>0</v>
      </c>
      <c r="J45" s="114">
        <f>'Итоги участия'!Y45</f>
        <v>0</v>
      </c>
      <c r="K45" s="114">
        <f>'Итоги участия'!Z45</f>
        <v>0</v>
      </c>
      <c r="L45" s="115">
        <f>'Итоги участия'!AP45</f>
        <v>0</v>
      </c>
      <c r="M45" s="115">
        <f>'Итоги участия'!AQ45</f>
        <v>0</v>
      </c>
      <c r="N45" s="115">
        <f>'Итоги участия'!AR45</f>
        <v>0</v>
      </c>
      <c r="O45" s="115">
        <f>'Итоги участия'!BH45</f>
        <v>0</v>
      </c>
      <c r="P45" s="115">
        <f>'Итоги участия'!BI45</f>
        <v>0</v>
      </c>
      <c r="Q45" s="115">
        <f>'Итоги участия'!BJ45</f>
        <v>0</v>
      </c>
      <c r="R45" s="115">
        <f>'Итоги участия'!BZ45</f>
        <v>0</v>
      </c>
      <c r="S45" s="115">
        <f>'Итоги участия'!CA45</f>
        <v>0</v>
      </c>
      <c r="T45" s="115">
        <f>'Итоги участия'!CB45</f>
        <v>0</v>
      </c>
      <c r="U45" s="187"/>
      <c r="V45" s="128">
        <f t="shared" si="4"/>
        <v>0</v>
      </c>
      <c r="W45" s="128">
        <f t="shared" si="5"/>
        <v>0</v>
      </c>
      <c r="X45" s="128">
        <f t="shared" si="6"/>
        <v>0</v>
      </c>
      <c r="Y45" s="128">
        <f t="shared" si="7"/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1:35" s="17" customFormat="1" ht="15" x14ac:dyDescent="0.2">
      <c r="A46" s="188">
        <v>38</v>
      </c>
      <c r="B46" s="133">
        <f>'Итоги участия'!B46</f>
        <v>0</v>
      </c>
      <c r="C46" s="131">
        <f>'Итоги участия'!C46</f>
        <v>0</v>
      </c>
      <c r="D46" s="126">
        <f>'Итоги участия'!D46</f>
        <v>0</v>
      </c>
      <c r="E46" s="126">
        <f>'Итоги участия'!E46</f>
        <v>0</v>
      </c>
      <c r="F46" s="126">
        <f>'Итоги участия'!F46</f>
        <v>0</v>
      </c>
      <c r="G46" s="126">
        <f>'Итоги участия'!G46</f>
        <v>0</v>
      </c>
      <c r="H46" s="126">
        <f>'Итоги участия'!H46</f>
        <v>0</v>
      </c>
      <c r="I46" s="114">
        <f>'Итоги участия'!X46</f>
        <v>0</v>
      </c>
      <c r="J46" s="114">
        <f>'Итоги участия'!Y46</f>
        <v>0</v>
      </c>
      <c r="K46" s="114">
        <f>'Итоги участия'!Z46</f>
        <v>0</v>
      </c>
      <c r="L46" s="115">
        <f>'Итоги участия'!AP46</f>
        <v>0</v>
      </c>
      <c r="M46" s="115">
        <f>'Итоги участия'!AQ46</f>
        <v>0</v>
      </c>
      <c r="N46" s="115">
        <f>'Итоги участия'!AR46</f>
        <v>0</v>
      </c>
      <c r="O46" s="115">
        <f>'Итоги участия'!BH46</f>
        <v>0</v>
      </c>
      <c r="P46" s="115">
        <f>'Итоги участия'!BI46</f>
        <v>0</v>
      </c>
      <c r="Q46" s="115">
        <f>'Итоги участия'!BJ46</f>
        <v>0</v>
      </c>
      <c r="R46" s="115">
        <f>'Итоги участия'!BZ46</f>
        <v>0</v>
      </c>
      <c r="S46" s="115">
        <f>'Итоги участия'!CA46</f>
        <v>0</v>
      </c>
      <c r="T46" s="115">
        <f>'Итоги участия'!CB46</f>
        <v>0</v>
      </c>
      <c r="U46" s="187"/>
      <c r="V46" s="128">
        <f t="shared" si="4"/>
        <v>0</v>
      </c>
      <c r="W46" s="128">
        <f t="shared" si="5"/>
        <v>0</v>
      </c>
      <c r="X46" s="128">
        <f t="shared" si="6"/>
        <v>0</v>
      </c>
      <c r="Y46" s="128">
        <f t="shared" si="7"/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1:35" s="17" customFormat="1" ht="15" x14ac:dyDescent="0.2">
      <c r="A47" s="188">
        <v>39</v>
      </c>
      <c r="B47" s="133">
        <f>'Итоги участия'!B47</f>
        <v>0</v>
      </c>
      <c r="C47" s="131">
        <f>'Итоги участия'!C47</f>
        <v>0</v>
      </c>
      <c r="D47" s="126">
        <f>'Итоги участия'!D47</f>
        <v>0</v>
      </c>
      <c r="E47" s="126">
        <f>'Итоги участия'!E47</f>
        <v>0</v>
      </c>
      <c r="F47" s="126">
        <f>'Итоги участия'!F47</f>
        <v>0</v>
      </c>
      <c r="G47" s="126">
        <f>'Итоги участия'!G47</f>
        <v>0</v>
      </c>
      <c r="H47" s="126">
        <f>'Итоги участия'!H47</f>
        <v>0</v>
      </c>
      <c r="I47" s="114">
        <f>'Итоги участия'!X47</f>
        <v>0</v>
      </c>
      <c r="J47" s="114">
        <f>'Итоги участия'!Y47</f>
        <v>0</v>
      </c>
      <c r="K47" s="114">
        <f>'Итоги участия'!Z47</f>
        <v>0</v>
      </c>
      <c r="L47" s="115">
        <f>'Итоги участия'!AP47</f>
        <v>0</v>
      </c>
      <c r="M47" s="115">
        <f>'Итоги участия'!AQ47</f>
        <v>0</v>
      </c>
      <c r="N47" s="115">
        <f>'Итоги участия'!AR47</f>
        <v>0</v>
      </c>
      <c r="O47" s="115">
        <f>'Итоги участия'!BH47</f>
        <v>0</v>
      </c>
      <c r="P47" s="115">
        <f>'Итоги участия'!BI47</f>
        <v>0</v>
      </c>
      <c r="Q47" s="115">
        <f>'Итоги участия'!BJ47</f>
        <v>0</v>
      </c>
      <c r="R47" s="115">
        <f>'Итоги участия'!BZ47</f>
        <v>0</v>
      </c>
      <c r="S47" s="115">
        <f>'Итоги участия'!CA47</f>
        <v>0</v>
      </c>
      <c r="T47" s="115">
        <f>'Итоги участия'!CB47</f>
        <v>0</v>
      </c>
      <c r="U47" s="187"/>
      <c r="V47" s="128">
        <f t="shared" si="4"/>
        <v>0</v>
      </c>
      <c r="W47" s="128">
        <f t="shared" si="5"/>
        <v>0</v>
      </c>
      <c r="X47" s="128">
        <f t="shared" si="6"/>
        <v>0</v>
      </c>
      <c r="Y47" s="128">
        <f t="shared" si="7"/>
        <v>0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1:35" s="17" customFormat="1" ht="15" x14ac:dyDescent="0.2">
      <c r="A48" s="188">
        <v>40</v>
      </c>
      <c r="B48" s="133">
        <f>'Итоги участия'!B48</f>
        <v>0</v>
      </c>
      <c r="C48" s="131">
        <f>'Итоги участия'!C48</f>
        <v>0</v>
      </c>
      <c r="D48" s="126">
        <f>'Итоги участия'!D48</f>
        <v>0</v>
      </c>
      <c r="E48" s="126">
        <f>'Итоги участия'!E48</f>
        <v>0</v>
      </c>
      <c r="F48" s="126">
        <f>'Итоги участия'!F48</f>
        <v>0</v>
      </c>
      <c r="G48" s="126">
        <f>'Итоги участия'!G48</f>
        <v>0</v>
      </c>
      <c r="H48" s="126">
        <f>'Итоги участия'!H48</f>
        <v>0</v>
      </c>
      <c r="I48" s="114">
        <f>'Итоги участия'!X48</f>
        <v>0</v>
      </c>
      <c r="J48" s="114">
        <f>'Итоги участия'!Y48</f>
        <v>0</v>
      </c>
      <c r="K48" s="114">
        <f>'Итоги участия'!Z48</f>
        <v>0</v>
      </c>
      <c r="L48" s="115">
        <f>'Итоги участия'!AP48</f>
        <v>0</v>
      </c>
      <c r="M48" s="115">
        <f>'Итоги участия'!AQ48</f>
        <v>0</v>
      </c>
      <c r="N48" s="115">
        <f>'Итоги участия'!AR48</f>
        <v>0</v>
      </c>
      <c r="O48" s="115">
        <f>'Итоги участия'!BH48</f>
        <v>0</v>
      </c>
      <c r="P48" s="115">
        <f>'Итоги участия'!BI48</f>
        <v>0</v>
      </c>
      <c r="Q48" s="115">
        <f>'Итоги участия'!BJ48</f>
        <v>0</v>
      </c>
      <c r="R48" s="115">
        <f>'Итоги участия'!BZ48</f>
        <v>0</v>
      </c>
      <c r="S48" s="115">
        <f>'Итоги участия'!CA48</f>
        <v>0</v>
      </c>
      <c r="T48" s="115">
        <f>'Итоги участия'!CB48</f>
        <v>0</v>
      </c>
      <c r="U48" s="187"/>
      <c r="V48" s="128">
        <f t="shared" si="4"/>
        <v>0</v>
      </c>
      <c r="W48" s="128">
        <f t="shared" si="5"/>
        <v>0</v>
      </c>
      <c r="X48" s="128">
        <f t="shared" si="6"/>
        <v>0</v>
      </c>
      <c r="Y48" s="128">
        <f t="shared" si="7"/>
        <v>0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s="17" customFormat="1" ht="15" x14ac:dyDescent="0.2">
      <c r="A49" s="188">
        <v>41</v>
      </c>
      <c r="B49" s="133">
        <f>'Итоги участия'!B49</f>
        <v>0</v>
      </c>
      <c r="C49" s="131">
        <f>'Итоги участия'!C49</f>
        <v>0</v>
      </c>
      <c r="D49" s="126">
        <f>'Итоги участия'!D49</f>
        <v>0</v>
      </c>
      <c r="E49" s="126">
        <f>'Итоги участия'!E49</f>
        <v>0</v>
      </c>
      <c r="F49" s="126">
        <f>'Итоги участия'!F49</f>
        <v>0</v>
      </c>
      <c r="G49" s="126">
        <f>'Итоги участия'!G49</f>
        <v>0</v>
      </c>
      <c r="H49" s="126">
        <f>'Итоги участия'!H49</f>
        <v>0</v>
      </c>
      <c r="I49" s="114">
        <f>'Итоги участия'!X49</f>
        <v>0</v>
      </c>
      <c r="J49" s="114">
        <f>'Итоги участия'!Y49</f>
        <v>0</v>
      </c>
      <c r="K49" s="114">
        <f>'Итоги участия'!Z49</f>
        <v>0</v>
      </c>
      <c r="L49" s="115">
        <f>'Итоги участия'!AP49</f>
        <v>0</v>
      </c>
      <c r="M49" s="115">
        <f>'Итоги участия'!AQ49</f>
        <v>0</v>
      </c>
      <c r="N49" s="115">
        <f>'Итоги участия'!AR49</f>
        <v>0</v>
      </c>
      <c r="O49" s="115">
        <f>'Итоги участия'!BH49</f>
        <v>0</v>
      </c>
      <c r="P49" s="115">
        <f>'Итоги участия'!BI49</f>
        <v>0</v>
      </c>
      <c r="Q49" s="115">
        <f>'Итоги участия'!BJ49</f>
        <v>0</v>
      </c>
      <c r="R49" s="115">
        <f>'Итоги участия'!BZ49</f>
        <v>0</v>
      </c>
      <c r="S49" s="115">
        <f>'Итоги участия'!CA49</f>
        <v>0</v>
      </c>
      <c r="T49" s="115">
        <f>'Итоги участия'!CB49</f>
        <v>0</v>
      </c>
      <c r="U49" s="187"/>
      <c r="V49" s="128">
        <f t="shared" si="4"/>
        <v>0</v>
      </c>
      <c r="W49" s="128">
        <f t="shared" si="5"/>
        <v>0</v>
      </c>
      <c r="X49" s="128">
        <f t="shared" si="6"/>
        <v>0</v>
      </c>
      <c r="Y49" s="128">
        <f t="shared" si="7"/>
        <v>0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1:35" s="17" customFormat="1" ht="15" x14ac:dyDescent="0.2">
      <c r="A50" s="188">
        <v>42</v>
      </c>
      <c r="B50" s="133">
        <f>'Итоги участия'!B50</f>
        <v>0</v>
      </c>
      <c r="C50" s="131">
        <f>'Итоги участия'!C50</f>
        <v>0</v>
      </c>
      <c r="D50" s="126">
        <f>'Итоги участия'!D50</f>
        <v>0</v>
      </c>
      <c r="E50" s="126">
        <f>'Итоги участия'!E50</f>
        <v>0</v>
      </c>
      <c r="F50" s="126">
        <f>'Итоги участия'!F50</f>
        <v>0</v>
      </c>
      <c r="G50" s="126">
        <f>'Итоги участия'!G50</f>
        <v>0</v>
      </c>
      <c r="H50" s="126">
        <f>'Итоги участия'!H50</f>
        <v>0</v>
      </c>
      <c r="I50" s="114">
        <f>'Итоги участия'!X50</f>
        <v>0</v>
      </c>
      <c r="J50" s="114">
        <f>'Итоги участия'!Y50</f>
        <v>0</v>
      </c>
      <c r="K50" s="114">
        <f>'Итоги участия'!Z50</f>
        <v>0</v>
      </c>
      <c r="L50" s="115">
        <f>'Итоги участия'!AP50</f>
        <v>0</v>
      </c>
      <c r="M50" s="115">
        <f>'Итоги участия'!AQ50</f>
        <v>0</v>
      </c>
      <c r="N50" s="115">
        <f>'Итоги участия'!AR50</f>
        <v>0</v>
      </c>
      <c r="O50" s="115">
        <f>'Итоги участия'!BH50</f>
        <v>0</v>
      </c>
      <c r="P50" s="115">
        <f>'Итоги участия'!BI50</f>
        <v>0</v>
      </c>
      <c r="Q50" s="115">
        <f>'Итоги участия'!BJ50</f>
        <v>0</v>
      </c>
      <c r="R50" s="115">
        <f>'Итоги участия'!BZ50</f>
        <v>0</v>
      </c>
      <c r="S50" s="115">
        <f>'Итоги участия'!CA50</f>
        <v>0</v>
      </c>
      <c r="T50" s="115">
        <f>'Итоги участия'!CB50</f>
        <v>0</v>
      </c>
      <c r="U50" s="187"/>
      <c r="V50" s="128">
        <f t="shared" si="4"/>
        <v>0</v>
      </c>
      <c r="W50" s="128">
        <f t="shared" si="5"/>
        <v>0</v>
      </c>
      <c r="X50" s="128">
        <f t="shared" si="6"/>
        <v>0</v>
      </c>
      <c r="Y50" s="128">
        <f t="shared" si="7"/>
        <v>0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</row>
    <row r="51" spans="1:35" s="17" customFormat="1" ht="15" x14ac:dyDescent="0.2">
      <c r="A51" s="188">
        <v>43</v>
      </c>
      <c r="B51" s="133">
        <f>'Итоги участия'!B51</f>
        <v>0</v>
      </c>
      <c r="C51" s="131">
        <f>'Итоги участия'!C51</f>
        <v>0</v>
      </c>
      <c r="D51" s="126">
        <f>'Итоги участия'!D51</f>
        <v>0</v>
      </c>
      <c r="E51" s="126">
        <f>'Итоги участия'!E51</f>
        <v>0</v>
      </c>
      <c r="F51" s="126">
        <f>'Итоги участия'!F51</f>
        <v>0</v>
      </c>
      <c r="G51" s="126">
        <f>'Итоги участия'!G51</f>
        <v>0</v>
      </c>
      <c r="H51" s="126">
        <f>'Итоги участия'!H51</f>
        <v>0</v>
      </c>
      <c r="I51" s="114">
        <f>'Итоги участия'!X51</f>
        <v>0</v>
      </c>
      <c r="J51" s="114">
        <f>'Итоги участия'!Y51</f>
        <v>0</v>
      </c>
      <c r="K51" s="114">
        <f>'Итоги участия'!Z51</f>
        <v>0</v>
      </c>
      <c r="L51" s="115">
        <f>'Итоги участия'!AP51</f>
        <v>0</v>
      </c>
      <c r="M51" s="115">
        <f>'Итоги участия'!AQ51</f>
        <v>0</v>
      </c>
      <c r="N51" s="115">
        <f>'Итоги участия'!AR51</f>
        <v>0</v>
      </c>
      <c r="O51" s="115">
        <f>'Итоги участия'!BH51</f>
        <v>0</v>
      </c>
      <c r="P51" s="115">
        <f>'Итоги участия'!BI51</f>
        <v>0</v>
      </c>
      <c r="Q51" s="115">
        <f>'Итоги участия'!BJ51</f>
        <v>0</v>
      </c>
      <c r="R51" s="115">
        <f>'Итоги участия'!BZ51</f>
        <v>0</v>
      </c>
      <c r="S51" s="115">
        <f>'Итоги участия'!CA51</f>
        <v>0</v>
      </c>
      <c r="T51" s="115">
        <f>'Итоги участия'!CB51</f>
        <v>0</v>
      </c>
      <c r="U51" s="187"/>
      <c r="V51" s="128">
        <f t="shared" si="4"/>
        <v>0</v>
      </c>
      <c r="W51" s="128">
        <f t="shared" si="5"/>
        <v>0</v>
      </c>
      <c r="X51" s="128">
        <f t="shared" si="6"/>
        <v>0</v>
      </c>
      <c r="Y51" s="128">
        <f t="shared" si="7"/>
        <v>0</v>
      </c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1:35" s="17" customFormat="1" ht="15" x14ac:dyDescent="0.2">
      <c r="A52" s="188">
        <v>44</v>
      </c>
      <c r="B52" s="133">
        <f>'Итоги участия'!B52</f>
        <v>0</v>
      </c>
      <c r="C52" s="131">
        <f>'Итоги участия'!C52</f>
        <v>0</v>
      </c>
      <c r="D52" s="126">
        <f>'Итоги участия'!D52</f>
        <v>0</v>
      </c>
      <c r="E52" s="126">
        <f>'Итоги участия'!E52</f>
        <v>0</v>
      </c>
      <c r="F52" s="126">
        <f>'Итоги участия'!F52</f>
        <v>0</v>
      </c>
      <c r="G52" s="126">
        <f>'Итоги участия'!G52</f>
        <v>0</v>
      </c>
      <c r="H52" s="126">
        <f>'Итоги участия'!H52</f>
        <v>0</v>
      </c>
      <c r="I52" s="114">
        <f>'Итоги участия'!X52</f>
        <v>0</v>
      </c>
      <c r="J52" s="114">
        <f>'Итоги участия'!Y52</f>
        <v>0</v>
      </c>
      <c r="K52" s="114">
        <f>'Итоги участия'!Z52</f>
        <v>0</v>
      </c>
      <c r="L52" s="115">
        <f>'Итоги участия'!AP52</f>
        <v>0</v>
      </c>
      <c r="M52" s="115">
        <f>'Итоги участия'!AQ52</f>
        <v>0</v>
      </c>
      <c r="N52" s="115">
        <f>'Итоги участия'!AR52</f>
        <v>0</v>
      </c>
      <c r="O52" s="115">
        <f>'Итоги участия'!BH52</f>
        <v>0</v>
      </c>
      <c r="P52" s="115">
        <f>'Итоги участия'!BI52</f>
        <v>0</v>
      </c>
      <c r="Q52" s="115">
        <f>'Итоги участия'!BJ52</f>
        <v>0</v>
      </c>
      <c r="R52" s="115">
        <f>'Итоги участия'!BZ52</f>
        <v>0</v>
      </c>
      <c r="S52" s="115">
        <f>'Итоги участия'!CA52</f>
        <v>0</v>
      </c>
      <c r="T52" s="115">
        <f>'Итоги участия'!CB52</f>
        <v>0</v>
      </c>
      <c r="U52" s="187"/>
      <c r="V52" s="128">
        <f t="shared" si="4"/>
        <v>0</v>
      </c>
      <c r="W52" s="128">
        <f t="shared" si="5"/>
        <v>0</v>
      </c>
      <c r="X52" s="128">
        <f t="shared" si="6"/>
        <v>0</v>
      </c>
      <c r="Y52" s="128">
        <f t="shared" si="7"/>
        <v>0</v>
      </c>
      <c r="Z52" s="14"/>
      <c r="AA52" s="14"/>
      <c r="AB52" s="14"/>
      <c r="AC52" s="14"/>
      <c r="AD52" s="14"/>
      <c r="AE52" s="14"/>
      <c r="AF52" s="14"/>
      <c r="AG52" s="14"/>
      <c r="AH52" s="14"/>
      <c r="AI52" s="14"/>
    </row>
    <row r="53" spans="1:35" s="17" customFormat="1" ht="15" x14ac:dyDescent="0.2">
      <c r="A53" s="188">
        <v>45</v>
      </c>
      <c r="B53" s="133">
        <f>'Итоги участия'!B53</f>
        <v>0</v>
      </c>
      <c r="C53" s="131">
        <f>'Итоги участия'!C53</f>
        <v>0</v>
      </c>
      <c r="D53" s="126">
        <f>'Итоги участия'!D53</f>
        <v>0</v>
      </c>
      <c r="E53" s="126">
        <f>'Итоги участия'!E53</f>
        <v>0</v>
      </c>
      <c r="F53" s="126">
        <f>'Итоги участия'!F53</f>
        <v>0</v>
      </c>
      <c r="G53" s="126">
        <f>'Итоги участия'!G53</f>
        <v>0</v>
      </c>
      <c r="H53" s="126">
        <f>'Итоги участия'!H53</f>
        <v>0</v>
      </c>
      <c r="I53" s="114">
        <f>'Итоги участия'!X53</f>
        <v>0</v>
      </c>
      <c r="J53" s="114">
        <f>'Итоги участия'!Y53</f>
        <v>0</v>
      </c>
      <c r="K53" s="114">
        <f>'Итоги участия'!Z53</f>
        <v>0</v>
      </c>
      <c r="L53" s="115">
        <f>'Итоги участия'!AP53</f>
        <v>0</v>
      </c>
      <c r="M53" s="115">
        <f>'Итоги участия'!AQ53</f>
        <v>0</v>
      </c>
      <c r="N53" s="115">
        <f>'Итоги участия'!AR53</f>
        <v>0</v>
      </c>
      <c r="O53" s="115">
        <f>'Итоги участия'!BH53</f>
        <v>0</v>
      </c>
      <c r="P53" s="115">
        <f>'Итоги участия'!BI53</f>
        <v>0</v>
      </c>
      <c r="Q53" s="115">
        <f>'Итоги участия'!BJ53</f>
        <v>0</v>
      </c>
      <c r="R53" s="115">
        <f>'Итоги участия'!BZ53</f>
        <v>0</v>
      </c>
      <c r="S53" s="115">
        <f>'Итоги участия'!CA53</f>
        <v>0</v>
      </c>
      <c r="T53" s="115">
        <f>'Итоги участия'!CB53</f>
        <v>0</v>
      </c>
      <c r="U53" s="187"/>
      <c r="V53" s="128">
        <f t="shared" si="4"/>
        <v>0</v>
      </c>
      <c r="W53" s="128">
        <f t="shared" si="5"/>
        <v>0</v>
      </c>
      <c r="X53" s="128">
        <f t="shared" si="6"/>
        <v>0</v>
      </c>
      <c r="Y53" s="128">
        <f t="shared" si="7"/>
        <v>0</v>
      </c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5" s="17" customFormat="1" ht="15" x14ac:dyDescent="0.2">
      <c r="A54" s="188">
        <v>46</v>
      </c>
      <c r="B54" s="133">
        <f>'Итоги участия'!B54</f>
        <v>0</v>
      </c>
      <c r="C54" s="131">
        <f>'Итоги участия'!C54</f>
        <v>0</v>
      </c>
      <c r="D54" s="126">
        <f>'Итоги участия'!D54</f>
        <v>0</v>
      </c>
      <c r="E54" s="126">
        <f>'Итоги участия'!E54</f>
        <v>0</v>
      </c>
      <c r="F54" s="126">
        <f>'Итоги участия'!F54</f>
        <v>0</v>
      </c>
      <c r="G54" s="126">
        <f>'Итоги участия'!G54</f>
        <v>0</v>
      </c>
      <c r="H54" s="126">
        <f>'Итоги участия'!H54</f>
        <v>0</v>
      </c>
      <c r="I54" s="114">
        <f>'Итоги участия'!X54</f>
        <v>0</v>
      </c>
      <c r="J54" s="114">
        <f>'Итоги участия'!Y54</f>
        <v>0</v>
      </c>
      <c r="K54" s="114">
        <f>'Итоги участия'!Z54</f>
        <v>0</v>
      </c>
      <c r="L54" s="115">
        <f>'Итоги участия'!AP54</f>
        <v>0</v>
      </c>
      <c r="M54" s="115">
        <f>'Итоги участия'!AQ54</f>
        <v>0</v>
      </c>
      <c r="N54" s="115">
        <f>'Итоги участия'!AR54</f>
        <v>0</v>
      </c>
      <c r="O54" s="115">
        <f>'Итоги участия'!BH54</f>
        <v>0</v>
      </c>
      <c r="P54" s="115">
        <f>'Итоги участия'!BI54</f>
        <v>0</v>
      </c>
      <c r="Q54" s="115">
        <f>'Итоги участия'!BJ54</f>
        <v>0</v>
      </c>
      <c r="R54" s="115">
        <f>'Итоги участия'!BZ54</f>
        <v>0</v>
      </c>
      <c r="S54" s="115">
        <f>'Итоги участия'!CA54</f>
        <v>0</v>
      </c>
      <c r="T54" s="115">
        <f>'Итоги участия'!CB54</f>
        <v>0</v>
      </c>
      <c r="U54" s="187"/>
      <c r="V54" s="128">
        <f t="shared" si="4"/>
        <v>0</v>
      </c>
      <c r="W54" s="128">
        <f t="shared" si="5"/>
        <v>0</v>
      </c>
      <c r="X54" s="128">
        <f t="shared" si="6"/>
        <v>0</v>
      </c>
      <c r="Y54" s="128">
        <f t="shared" si="7"/>
        <v>0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s="17" customFormat="1" ht="15" x14ac:dyDescent="0.2">
      <c r="A55" s="188">
        <v>47</v>
      </c>
      <c r="B55" s="133">
        <f>'Итоги участия'!B55</f>
        <v>0</v>
      </c>
      <c r="C55" s="131">
        <f>'Итоги участия'!C55</f>
        <v>0</v>
      </c>
      <c r="D55" s="126">
        <f>'Итоги участия'!D55</f>
        <v>0</v>
      </c>
      <c r="E55" s="126">
        <f>'Итоги участия'!E55</f>
        <v>0</v>
      </c>
      <c r="F55" s="126">
        <f>'Итоги участия'!F55</f>
        <v>0</v>
      </c>
      <c r="G55" s="126">
        <f>'Итоги участия'!G55</f>
        <v>0</v>
      </c>
      <c r="H55" s="126">
        <f>'Итоги участия'!H55</f>
        <v>0</v>
      </c>
      <c r="I55" s="114">
        <f>'Итоги участия'!X55</f>
        <v>0</v>
      </c>
      <c r="J55" s="114">
        <f>'Итоги участия'!Y55</f>
        <v>0</v>
      </c>
      <c r="K55" s="114">
        <f>'Итоги участия'!Z55</f>
        <v>0</v>
      </c>
      <c r="L55" s="115">
        <f>'Итоги участия'!AP55</f>
        <v>0</v>
      </c>
      <c r="M55" s="115">
        <f>'Итоги участия'!AQ55</f>
        <v>0</v>
      </c>
      <c r="N55" s="115">
        <f>'Итоги участия'!AR55</f>
        <v>0</v>
      </c>
      <c r="O55" s="115">
        <f>'Итоги участия'!BH55</f>
        <v>0</v>
      </c>
      <c r="P55" s="115">
        <f>'Итоги участия'!BI55</f>
        <v>0</v>
      </c>
      <c r="Q55" s="115">
        <f>'Итоги участия'!BJ55</f>
        <v>0</v>
      </c>
      <c r="R55" s="115">
        <f>'Итоги участия'!BZ55</f>
        <v>0</v>
      </c>
      <c r="S55" s="115">
        <f>'Итоги участия'!CA55</f>
        <v>0</v>
      </c>
      <c r="T55" s="115">
        <f>'Итоги участия'!CB55</f>
        <v>0</v>
      </c>
      <c r="U55" s="187"/>
      <c r="V55" s="128">
        <f t="shared" si="4"/>
        <v>0</v>
      </c>
      <c r="W55" s="128">
        <f t="shared" si="5"/>
        <v>0</v>
      </c>
      <c r="X55" s="128">
        <f t="shared" si="6"/>
        <v>0</v>
      </c>
      <c r="Y55" s="128">
        <f t="shared" si="7"/>
        <v>0</v>
      </c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s="17" customFormat="1" ht="15" x14ac:dyDescent="0.2">
      <c r="A56" s="188">
        <v>48</v>
      </c>
      <c r="B56" s="133">
        <f>'Итоги участия'!B56</f>
        <v>0</v>
      </c>
      <c r="C56" s="131">
        <f>'Итоги участия'!C56</f>
        <v>0</v>
      </c>
      <c r="D56" s="126">
        <f>'Итоги участия'!D56</f>
        <v>0</v>
      </c>
      <c r="E56" s="126">
        <f>'Итоги участия'!E56</f>
        <v>0</v>
      </c>
      <c r="F56" s="126">
        <f>'Итоги участия'!F56</f>
        <v>0</v>
      </c>
      <c r="G56" s="126">
        <f>'Итоги участия'!G56</f>
        <v>0</v>
      </c>
      <c r="H56" s="126">
        <f>'Итоги участия'!H56</f>
        <v>0</v>
      </c>
      <c r="I56" s="114">
        <f>'Итоги участия'!X56</f>
        <v>0</v>
      </c>
      <c r="J56" s="114">
        <f>'Итоги участия'!Y56</f>
        <v>0</v>
      </c>
      <c r="K56" s="114">
        <f>'Итоги участия'!Z56</f>
        <v>0</v>
      </c>
      <c r="L56" s="115">
        <f>'Итоги участия'!AP56</f>
        <v>0</v>
      </c>
      <c r="M56" s="115">
        <f>'Итоги участия'!AQ56</f>
        <v>0</v>
      </c>
      <c r="N56" s="115">
        <f>'Итоги участия'!AR56</f>
        <v>0</v>
      </c>
      <c r="O56" s="115">
        <f>'Итоги участия'!BH56</f>
        <v>0</v>
      </c>
      <c r="P56" s="115">
        <f>'Итоги участия'!BI56</f>
        <v>0</v>
      </c>
      <c r="Q56" s="115">
        <f>'Итоги участия'!BJ56</f>
        <v>0</v>
      </c>
      <c r="R56" s="115">
        <f>'Итоги участия'!BZ56</f>
        <v>0</v>
      </c>
      <c r="S56" s="115">
        <f>'Итоги участия'!CA56</f>
        <v>0</v>
      </c>
      <c r="T56" s="115">
        <f>'Итоги участия'!CB56</f>
        <v>0</v>
      </c>
      <c r="U56" s="187"/>
      <c r="V56" s="128">
        <f t="shared" si="4"/>
        <v>0</v>
      </c>
      <c r="W56" s="128">
        <f t="shared" si="5"/>
        <v>0</v>
      </c>
      <c r="X56" s="128">
        <f t="shared" si="6"/>
        <v>0</v>
      </c>
      <c r="Y56" s="128">
        <f t="shared" si="7"/>
        <v>0</v>
      </c>
      <c r="Z56" s="14"/>
      <c r="AA56" s="14"/>
      <c r="AB56" s="14"/>
      <c r="AC56" s="14"/>
      <c r="AD56" s="14"/>
      <c r="AE56" s="14"/>
      <c r="AF56" s="14"/>
      <c r="AG56" s="14"/>
      <c r="AH56" s="14"/>
      <c r="AI56" s="14"/>
    </row>
    <row r="57" spans="1:35" s="17" customFormat="1" ht="15" x14ac:dyDescent="0.2">
      <c r="A57" s="188">
        <v>49</v>
      </c>
      <c r="B57" s="133">
        <f>'Итоги участия'!B57</f>
        <v>0</v>
      </c>
      <c r="C57" s="131">
        <f>'Итоги участия'!C57</f>
        <v>0</v>
      </c>
      <c r="D57" s="126">
        <f>'Итоги участия'!D57</f>
        <v>0</v>
      </c>
      <c r="E57" s="126">
        <f>'Итоги участия'!E57</f>
        <v>0</v>
      </c>
      <c r="F57" s="126">
        <f>'Итоги участия'!F57</f>
        <v>0</v>
      </c>
      <c r="G57" s="126">
        <f>'Итоги участия'!G57</f>
        <v>0</v>
      </c>
      <c r="H57" s="126">
        <f>'Итоги участия'!H57</f>
        <v>0</v>
      </c>
      <c r="I57" s="114">
        <f>'Итоги участия'!X57</f>
        <v>0</v>
      </c>
      <c r="J57" s="114">
        <f>'Итоги участия'!Y57</f>
        <v>0</v>
      </c>
      <c r="K57" s="114">
        <f>'Итоги участия'!Z57</f>
        <v>0</v>
      </c>
      <c r="L57" s="115">
        <f>'Итоги участия'!AP57</f>
        <v>0</v>
      </c>
      <c r="M57" s="115">
        <f>'Итоги участия'!AQ57</f>
        <v>0</v>
      </c>
      <c r="N57" s="115">
        <f>'Итоги участия'!AR57</f>
        <v>0</v>
      </c>
      <c r="O57" s="115">
        <f>'Итоги участия'!BH57</f>
        <v>0</v>
      </c>
      <c r="P57" s="115">
        <f>'Итоги участия'!BI57</f>
        <v>0</v>
      </c>
      <c r="Q57" s="115">
        <f>'Итоги участия'!BJ57</f>
        <v>0</v>
      </c>
      <c r="R57" s="115">
        <f>'Итоги участия'!BZ57</f>
        <v>0</v>
      </c>
      <c r="S57" s="115">
        <f>'Итоги участия'!CA57</f>
        <v>0</v>
      </c>
      <c r="T57" s="115">
        <f>'Итоги участия'!CB57</f>
        <v>0</v>
      </c>
      <c r="U57" s="187"/>
      <c r="V57" s="128">
        <f t="shared" si="4"/>
        <v>0</v>
      </c>
      <c r="W57" s="128">
        <f t="shared" si="5"/>
        <v>0</v>
      </c>
      <c r="X57" s="128">
        <f t="shared" si="6"/>
        <v>0</v>
      </c>
      <c r="Y57" s="128">
        <f t="shared" si="7"/>
        <v>0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5" s="17" customFormat="1" ht="15" x14ac:dyDescent="0.2">
      <c r="A58" s="188">
        <v>50</v>
      </c>
      <c r="B58" s="133">
        <f>'Итоги участия'!B58</f>
        <v>0</v>
      </c>
      <c r="C58" s="131">
        <f>'Итоги участия'!C58</f>
        <v>0</v>
      </c>
      <c r="D58" s="126">
        <f>'Итоги участия'!D58</f>
        <v>0</v>
      </c>
      <c r="E58" s="126">
        <f>'Итоги участия'!E58</f>
        <v>0</v>
      </c>
      <c r="F58" s="126">
        <f>'Итоги участия'!F58</f>
        <v>0</v>
      </c>
      <c r="G58" s="126">
        <f>'Итоги участия'!G58</f>
        <v>0</v>
      </c>
      <c r="H58" s="126">
        <f>'Итоги участия'!H58</f>
        <v>0</v>
      </c>
      <c r="I58" s="114">
        <f>'Итоги участия'!X58</f>
        <v>0</v>
      </c>
      <c r="J58" s="114">
        <f>'Итоги участия'!Y58</f>
        <v>0</v>
      </c>
      <c r="K58" s="114">
        <f>'Итоги участия'!Z58</f>
        <v>0</v>
      </c>
      <c r="L58" s="115">
        <f>'Итоги участия'!AP58</f>
        <v>0</v>
      </c>
      <c r="M58" s="115">
        <f>'Итоги участия'!AQ58</f>
        <v>0</v>
      </c>
      <c r="N58" s="115">
        <f>'Итоги участия'!AR58</f>
        <v>0</v>
      </c>
      <c r="O58" s="115">
        <f>'Итоги участия'!BH58</f>
        <v>0</v>
      </c>
      <c r="P58" s="115">
        <f>'Итоги участия'!BI58</f>
        <v>0</v>
      </c>
      <c r="Q58" s="115">
        <f>'Итоги участия'!BJ58</f>
        <v>0</v>
      </c>
      <c r="R58" s="115">
        <f>'Итоги участия'!BZ58</f>
        <v>0</v>
      </c>
      <c r="S58" s="115">
        <f>'Итоги участия'!CA58</f>
        <v>0</v>
      </c>
      <c r="T58" s="115">
        <f>'Итоги участия'!CB58</f>
        <v>0</v>
      </c>
      <c r="U58" s="187"/>
      <c r="V58" s="128">
        <f t="shared" si="4"/>
        <v>0</v>
      </c>
      <c r="W58" s="128">
        <f t="shared" si="5"/>
        <v>0</v>
      </c>
      <c r="X58" s="128">
        <f t="shared" si="6"/>
        <v>0</v>
      </c>
      <c r="Y58" s="128">
        <f t="shared" si="7"/>
        <v>0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</row>
    <row r="59" spans="1:35" s="17" customFormat="1" ht="15" x14ac:dyDescent="0.2">
      <c r="A59" s="188">
        <v>51</v>
      </c>
      <c r="B59" s="133">
        <f>'Итоги участия'!B59</f>
        <v>0</v>
      </c>
      <c r="C59" s="131">
        <f>'Итоги участия'!C59</f>
        <v>0</v>
      </c>
      <c r="D59" s="126">
        <f>'Итоги участия'!D59</f>
        <v>0</v>
      </c>
      <c r="E59" s="126">
        <f>'Итоги участия'!E59</f>
        <v>0</v>
      </c>
      <c r="F59" s="126">
        <f>'Итоги участия'!F59</f>
        <v>0</v>
      </c>
      <c r="G59" s="126">
        <f>'Итоги участия'!G59</f>
        <v>0</v>
      </c>
      <c r="H59" s="126">
        <f>'Итоги участия'!H59</f>
        <v>0</v>
      </c>
      <c r="I59" s="114">
        <f>'Итоги участия'!X59</f>
        <v>0</v>
      </c>
      <c r="J59" s="114">
        <f>'Итоги участия'!Y59</f>
        <v>0</v>
      </c>
      <c r="K59" s="114">
        <f>'Итоги участия'!Z59</f>
        <v>0</v>
      </c>
      <c r="L59" s="115">
        <f>'Итоги участия'!AP59</f>
        <v>0</v>
      </c>
      <c r="M59" s="115">
        <f>'Итоги участия'!AQ59</f>
        <v>0</v>
      </c>
      <c r="N59" s="115">
        <f>'Итоги участия'!AR59</f>
        <v>0</v>
      </c>
      <c r="O59" s="115">
        <f>'Итоги участия'!BH59</f>
        <v>0</v>
      </c>
      <c r="P59" s="115">
        <f>'Итоги участия'!BI59</f>
        <v>0</v>
      </c>
      <c r="Q59" s="115">
        <f>'Итоги участия'!BJ59</f>
        <v>0</v>
      </c>
      <c r="R59" s="115">
        <f>'Итоги участия'!BZ59</f>
        <v>0</v>
      </c>
      <c r="S59" s="115">
        <f>'Итоги участия'!CA59</f>
        <v>0</v>
      </c>
      <c r="T59" s="115">
        <f>'Итоги участия'!CB59</f>
        <v>0</v>
      </c>
      <c r="U59" s="187"/>
      <c r="V59" s="128">
        <f t="shared" si="4"/>
        <v>0</v>
      </c>
      <c r="W59" s="128">
        <f t="shared" si="5"/>
        <v>0</v>
      </c>
      <c r="X59" s="128">
        <f t="shared" si="6"/>
        <v>0</v>
      </c>
      <c r="Y59" s="128">
        <f t="shared" si="7"/>
        <v>0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</row>
    <row r="60" spans="1:35" s="17" customFormat="1" ht="15" x14ac:dyDescent="0.2">
      <c r="A60" s="188">
        <v>52</v>
      </c>
      <c r="B60" s="133">
        <f>'Итоги участия'!B60</f>
        <v>0</v>
      </c>
      <c r="C60" s="131">
        <f>'Итоги участия'!C60</f>
        <v>0</v>
      </c>
      <c r="D60" s="126">
        <f>'Итоги участия'!D60</f>
        <v>0</v>
      </c>
      <c r="E60" s="126">
        <f>'Итоги участия'!E60</f>
        <v>0</v>
      </c>
      <c r="F60" s="126">
        <f>'Итоги участия'!F60</f>
        <v>0</v>
      </c>
      <c r="G60" s="126">
        <f>'Итоги участия'!G60</f>
        <v>0</v>
      </c>
      <c r="H60" s="126">
        <f>'Итоги участия'!H60</f>
        <v>0</v>
      </c>
      <c r="I60" s="114">
        <f>'Итоги участия'!X60</f>
        <v>0</v>
      </c>
      <c r="J60" s="114">
        <f>'Итоги участия'!Y60</f>
        <v>0</v>
      </c>
      <c r="K60" s="114">
        <f>'Итоги участия'!Z60</f>
        <v>0</v>
      </c>
      <c r="L60" s="115">
        <f>'Итоги участия'!AP60</f>
        <v>0</v>
      </c>
      <c r="M60" s="115">
        <f>'Итоги участия'!AQ60</f>
        <v>0</v>
      </c>
      <c r="N60" s="115">
        <f>'Итоги участия'!AR60</f>
        <v>0</v>
      </c>
      <c r="O60" s="115">
        <f>'Итоги участия'!BH60</f>
        <v>0</v>
      </c>
      <c r="P60" s="115">
        <f>'Итоги участия'!BI60</f>
        <v>0</v>
      </c>
      <c r="Q60" s="115">
        <f>'Итоги участия'!BJ60</f>
        <v>0</v>
      </c>
      <c r="R60" s="115">
        <f>'Итоги участия'!BZ60</f>
        <v>0</v>
      </c>
      <c r="S60" s="115">
        <f>'Итоги участия'!CA60</f>
        <v>0</v>
      </c>
      <c r="T60" s="115">
        <f>'Итоги участия'!CB60</f>
        <v>0</v>
      </c>
      <c r="U60" s="187"/>
      <c r="V60" s="128">
        <f t="shared" si="4"/>
        <v>0</v>
      </c>
      <c r="W60" s="128">
        <f t="shared" si="5"/>
        <v>0</v>
      </c>
      <c r="X60" s="128">
        <f t="shared" si="6"/>
        <v>0</v>
      </c>
      <c r="Y60" s="128">
        <f t="shared" si="7"/>
        <v>0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1" spans="1:35" s="17" customFormat="1" ht="15" x14ac:dyDescent="0.2">
      <c r="A61" s="188">
        <v>53</v>
      </c>
      <c r="B61" s="133">
        <f>'Итоги участия'!B61</f>
        <v>0</v>
      </c>
      <c r="C61" s="131">
        <f>'Итоги участия'!C61</f>
        <v>0</v>
      </c>
      <c r="D61" s="126">
        <f>'Итоги участия'!D61</f>
        <v>0</v>
      </c>
      <c r="E61" s="126">
        <f>'Итоги участия'!E61</f>
        <v>0</v>
      </c>
      <c r="F61" s="126">
        <f>'Итоги участия'!F61</f>
        <v>0</v>
      </c>
      <c r="G61" s="126">
        <f>'Итоги участия'!G61</f>
        <v>0</v>
      </c>
      <c r="H61" s="126">
        <f>'Итоги участия'!H61</f>
        <v>0</v>
      </c>
      <c r="I61" s="114">
        <f>'Итоги участия'!X61</f>
        <v>0</v>
      </c>
      <c r="J61" s="114">
        <f>'Итоги участия'!Y61</f>
        <v>0</v>
      </c>
      <c r="K61" s="114">
        <f>'Итоги участия'!Z61</f>
        <v>0</v>
      </c>
      <c r="L61" s="115">
        <f>'Итоги участия'!AP61</f>
        <v>0</v>
      </c>
      <c r="M61" s="115">
        <f>'Итоги участия'!AQ61</f>
        <v>0</v>
      </c>
      <c r="N61" s="115">
        <f>'Итоги участия'!AR61</f>
        <v>0</v>
      </c>
      <c r="O61" s="115">
        <f>'Итоги участия'!BH61</f>
        <v>0</v>
      </c>
      <c r="P61" s="115">
        <f>'Итоги участия'!BI61</f>
        <v>0</v>
      </c>
      <c r="Q61" s="115">
        <f>'Итоги участия'!BJ61</f>
        <v>0</v>
      </c>
      <c r="R61" s="115">
        <f>'Итоги участия'!BZ61</f>
        <v>0</v>
      </c>
      <c r="S61" s="115">
        <f>'Итоги участия'!CA61</f>
        <v>0</v>
      </c>
      <c r="T61" s="115">
        <f>'Итоги участия'!CB61</f>
        <v>0</v>
      </c>
      <c r="U61" s="187"/>
      <c r="V61" s="128">
        <f t="shared" si="4"/>
        <v>0</v>
      </c>
      <c r="W61" s="128">
        <f t="shared" si="5"/>
        <v>0</v>
      </c>
      <c r="X61" s="128">
        <f t="shared" si="6"/>
        <v>0</v>
      </c>
      <c r="Y61" s="128">
        <f t="shared" si="7"/>
        <v>0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</row>
    <row r="62" spans="1:35" s="17" customFormat="1" ht="15" x14ac:dyDescent="0.2">
      <c r="A62" s="188">
        <v>54</v>
      </c>
      <c r="B62" s="133">
        <f>'Итоги участия'!B62</f>
        <v>0</v>
      </c>
      <c r="C62" s="131">
        <f>'Итоги участия'!C62</f>
        <v>0</v>
      </c>
      <c r="D62" s="126">
        <f>'Итоги участия'!D62</f>
        <v>0</v>
      </c>
      <c r="E62" s="126">
        <f>'Итоги участия'!E62</f>
        <v>0</v>
      </c>
      <c r="F62" s="126">
        <f>'Итоги участия'!F62</f>
        <v>0</v>
      </c>
      <c r="G62" s="126">
        <f>'Итоги участия'!G62</f>
        <v>0</v>
      </c>
      <c r="H62" s="126">
        <f>'Итоги участия'!H62</f>
        <v>0</v>
      </c>
      <c r="I62" s="114">
        <f>'Итоги участия'!X62</f>
        <v>0</v>
      </c>
      <c r="J62" s="114">
        <f>'Итоги участия'!Y62</f>
        <v>0</v>
      </c>
      <c r="K62" s="114">
        <f>'Итоги участия'!Z62</f>
        <v>0</v>
      </c>
      <c r="L62" s="115">
        <f>'Итоги участия'!AP62</f>
        <v>0</v>
      </c>
      <c r="M62" s="115">
        <f>'Итоги участия'!AQ62</f>
        <v>0</v>
      </c>
      <c r="N62" s="115">
        <f>'Итоги участия'!AR62</f>
        <v>0</v>
      </c>
      <c r="O62" s="115">
        <f>'Итоги участия'!BH62</f>
        <v>0</v>
      </c>
      <c r="P62" s="115">
        <f>'Итоги участия'!BI62</f>
        <v>0</v>
      </c>
      <c r="Q62" s="115">
        <f>'Итоги участия'!BJ62</f>
        <v>0</v>
      </c>
      <c r="R62" s="115">
        <f>'Итоги участия'!BZ62</f>
        <v>0</v>
      </c>
      <c r="S62" s="115">
        <f>'Итоги участия'!CA62</f>
        <v>0</v>
      </c>
      <c r="T62" s="115">
        <f>'Итоги участия'!CB62</f>
        <v>0</v>
      </c>
      <c r="U62" s="187"/>
      <c r="V62" s="128">
        <f t="shared" si="4"/>
        <v>0</v>
      </c>
      <c r="W62" s="128">
        <f t="shared" si="5"/>
        <v>0</v>
      </c>
      <c r="X62" s="128">
        <f t="shared" si="6"/>
        <v>0</v>
      </c>
      <c r="Y62" s="128">
        <f t="shared" si="7"/>
        <v>0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</row>
    <row r="63" spans="1:35" s="17" customFormat="1" ht="15" x14ac:dyDescent="0.2">
      <c r="A63" s="188">
        <v>55</v>
      </c>
      <c r="B63" s="133">
        <f>'Итоги участия'!B63</f>
        <v>0</v>
      </c>
      <c r="C63" s="131">
        <f>'Итоги участия'!C63</f>
        <v>0</v>
      </c>
      <c r="D63" s="126">
        <f>'Итоги участия'!D63</f>
        <v>0</v>
      </c>
      <c r="E63" s="126">
        <f>'Итоги участия'!E63</f>
        <v>0</v>
      </c>
      <c r="F63" s="126">
        <f>'Итоги участия'!F63</f>
        <v>0</v>
      </c>
      <c r="G63" s="126">
        <f>'Итоги участия'!G63</f>
        <v>0</v>
      </c>
      <c r="H63" s="126">
        <f>'Итоги участия'!H63</f>
        <v>0</v>
      </c>
      <c r="I63" s="114">
        <f>'Итоги участия'!X63</f>
        <v>0</v>
      </c>
      <c r="J63" s="114">
        <f>'Итоги участия'!Y63</f>
        <v>0</v>
      </c>
      <c r="K63" s="114">
        <f>'Итоги участия'!Z63</f>
        <v>0</v>
      </c>
      <c r="L63" s="115">
        <f>'Итоги участия'!AP63</f>
        <v>0</v>
      </c>
      <c r="M63" s="115">
        <f>'Итоги участия'!AQ63</f>
        <v>0</v>
      </c>
      <c r="N63" s="115">
        <f>'Итоги участия'!AR63</f>
        <v>0</v>
      </c>
      <c r="O63" s="115">
        <f>'Итоги участия'!BH63</f>
        <v>0</v>
      </c>
      <c r="P63" s="115">
        <f>'Итоги участия'!BI63</f>
        <v>0</v>
      </c>
      <c r="Q63" s="115">
        <f>'Итоги участия'!BJ63</f>
        <v>0</v>
      </c>
      <c r="R63" s="115">
        <f>'Итоги участия'!BZ63</f>
        <v>0</v>
      </c>
      <c r="S63" s="115">
        <f>'Итоги участия'!CA63</f>
        <v>0</v>
      </c>
      <c r="T63" s="115">
        <f>'Итоги участия'!CB63</f>
        <v>0</v>
      </c>
      <c r="U63" s="187"/>
      <c r="V63" s="128">
        <f t="shared" si="4"/>
        <v>0</v>
      </c>
      <c r="W63" s="128">
        <f t="shared" si="5"/>
        <v>0</v>
      </c>
      <c r="X63" s="128">
        <f t="shared" si="6"/>
        <v>0</v>
      </c>
      <c r="Y63" s="128">
        <f t="shared" si="7"/>
        <v>0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</row>
    <row r="64" spans="1:35" s="17" customFormat="1" ht="15" x14ac:dyDescent="0.2">
      <c r="A64" s="188">
        <v>56</v>
      </c>
      <c r="B64" s="133">
        <f>'Итоги участия'!B64</f>
        <v>0</v>
      </c>
      <c r="C64" s="131">
        <f>'Итоги участия'!C64</f>
        <v>0</v>
      </c>
      <c r="D64" s="126">
        <f>'Итоги участия'!D64</f>
        <v>0</v>
      </c>
      <c r="E64" s="126">
        <f>'Итоги участия'!E64</f>
        <v>0</v>
      </c>
      <c r="F64" s="126">
        <f>'Итоги участия'!F64</f>
        <v>0</v>
      </c>
      <c r="G64" s="126">
        <f>'Итоги участия'!G64</f>
        <v>0</v>
      </c>
      <c r="H64" s="126">
        <f>'Итоги участия'!H64</f>
        <v>0</v>
      </c>
      <c r="I64" s="114">
        <f>'Итоги участия'!X64</f>
        <v>0</v>
      </c>
      <c r="J64" s="114">
        <f>'Итоги участия'!Y64</f>
        <v>0</v>
      </c>
      <c r="K64" s="114">
        <f>'Итоги участия'!Z64</f>
        <v>0</v>
      </c>
      <c r="L64" s="115">
        <f>'Итоги участия'!AP64</f>
        <v>0</v>
      </c>
      <c r="M64" s="115">
        <f>'Итоги участия'!AQ64</f>
        <v>0</v>
      </c>
      <c r="N64" s="115">
        <f>'Итоги участия'!AR64</f>
        <v>0</v>
      </c>
      <c r="O64" s="115">
        <f>'Итоги участия'!BH64</f>
        <v>0</v>
      </c>
      <c r="P64" s="115">
        <f>'Итоги участия'!BI64</f>
        <v>0</v>
      </c>
      <c r="Q64" s="115">
        <f>'Итоги участия'!BJ64</f>
        <v>0</v>
      </c>
      <c r="R64" s="115">
        <f>'Итоги участия'!BZ64</f>
        <v>0</v>
      </c>
      <c r="S64" s="115">
        <f>'Итоги участия'!CA64</f>
        <v>0</v>
      </c>
      <c r="T64" s="115">
        <f>'Итоги участия'!CB64</f>
        <v>0</v>
      </c>
      <c r="U64" s="187"/>
      <c r="V64" s="128">
        <f t="shared" si="4"/>
        <v>0</v>
      </c>
      <c r="W64" s="128">
        <f t="shared" si="5"/>
        <v>0</v>
      </c>
      <c r="X64" s="128">
        <f t="shared" si="6"/>
        <v>0</v>
      </c>
      <c r="Y64" s="128">
        <f t="shared" si="7"/>
        <v>0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</row>
    <row r="65" spans="1:35" s="17" customFormat="1" ht="15" x14ac:dyDescent="0.2">
      <c r="A65" s="188">
        <v>57</v>
      </c>
      <c r="B65" s="133">
        <f>'Итоги участия'!B65</f>
        <v>0</v>
      </c>
      <c r="C65" s="131">
        <f>'Итоги участия'!C65</f>
        <v>0</v>
      </c>
      <c r="D65" s="126">
        <f>'Итоги участия'!D65</f>
        <v>0</v>
      </c>
      <c r="E65" s="126">
        <f>'Итоги участия'!E65</f>
        <v>0</v>
      </c>
      <c r="F65" s="126">
        <f>'Итоги участия'!F65</f>
        <v>0</v>
      </c>
      <c r="G65" s="126">
        <f>'Итоги участия'!G65</f>
        <v>0</v>
      </c>
      <c r="H65" s="126">
        <f>'Итоги участия'!H65</f>
        <v>0</v>
      </c>
      <c r="I65" s="114">
        <f>'Итоги участия'!X65</f>
        <v>0</v>
      </c>
      <c r="J65" s="114">
        <f>'Итоги участия'!Y65</f>
        <v>0</v>
      </c>
      <c r="K65" s="114">
        <f>'Итоги участия'!Z65</f>
        <v>0</v>
      </c>
      <c r="L65" s="115">
        <f>'Итоги участия'!AP65</f>
        <v>0</v>
      </c>
      <c r="M65" s="115">
        <f>'Итоги участия'!AQ65</f>
        <v>0</v>
      </c>
      <c r="N65" s="115">
        <f>'Итоги участия'!AR65</f>
        <v>0</v>
      </c>
      <c r="O65" s="115">
        <f>'Итоги участия'!BH65</f>
        <v>0</v>
      </c>
      <c r="P65" s="115">
        <f>'Итоги участия'!BI65</f>
        <v>0</v>
      </c>
      <c r="Q65" s="115">
        <f>'Итоги участия'!BJ65</f>
        <v>0</v>
      </c>
      <c r="R65" s="115">
        <f>'Итоги участия'!BZ65</f>
        <v>0</v>
      </c>
      <c r="S65" s="115">
        <f>'Итоги участия'!CA65</f>
        <v>0</v>
      </c>
      <c r="T65" s="115">
        <f>'Итоги участия'!CB65</f>
        <v>0</v>
      </c>
      <c r="U65" s="187"/>
      <c r="V65" s="128">
        <f t="shared" si="4"/>
        <v>0</v>
      </c>
      <c r="W65" s="128">
        <f t="shared" si="5"/>
        <v>0</v>
      </c>
      <c r="X65" s="128">
        <f t="shared" si="6"/>
        <v>0</v>
      </c>
      <c r="Y65" s="128">
        <f t="shared" si="7"/>
        <v>0</v>
      </c>
      <c r="Z65" s="14"/>
      <c r="AA65" s="14"/>
      <c r="AB65" s="14"/>
      <c r="AC65" s="14"/>
      <c r="AD65" s="14"/>
      <c r="AE65" s="14"/>
      <c r="AF65" s="14"/>
      <c r="AG65" s="14"/>
      <c r="AH65" s="14"/>
      <c r="AI65" s="14"/>
    </row>
    <row r="66" spans="1:35" s="17" customFormat="1" ht="15" x14ac:dyDescent="0.2">
      <c r="A66" s="188">
        <v>58</v>
      </c>
      <c r="B66" s="133">
        <f>'Итоги участия'!B66</f>
        <v>0</v>
      </c>
      <c r="C66" s="131">
        <f>'Итоги участия'!C66</f>
        <v>0</v>
      </c>
      <c r="D66" s="126">
        <f>'Итоги участия'!D66</f>
        <v>0</v>
      </c>
      <c r="E66" s="126">
        <f>'Итоги участия'!E66</f>
        <v>0</v>
      </c>
      <c r="F66" s="126">
        <f>'Итоги участия'!F66</f>
        <v>0</v>
      </c>
      <c r="G66" s="126">
        <f>'Итоги участия'!G66</f>
        <v>0</v>
      </c>
      <c r="H66" s="126">
        <f>'Итоги участия'!H66</f>
        <v>0</v>
      </c>
      <c r="I66" s="114">
        <f>'Итоги участия'!X66</f>
        <v>0</v>
      </c>
      <c r="J66" s="114">
        <f>'Итоги участия'!Y66</f>
        <v>0</v>
      </c>
      <c r="K66" s="114">
        <f>'Итоги участия'!Z66</f>
        <v>0</v>
      </c>
      <c r="L66" s="115">
        <f>'Итоги участия'!AP66</f>
        <v>0</v>
      </c>
      <c r="M66" s="115">
        <f>'Итоги участия'!AQ66</f>
        <v>0</v>
      </c>
      <c r="N66" s="115">
        <f>'Итоги участия'!AR66</f>
        <v>0</v>
      </c>
      <c r="O66" s="115">
        <f>'Итоги участия'!BH66</f>
        <v>0</v>
      </c>
      <c r="P66" s="115">
        <f>'Итоги участия'!BI66</f>
        <v>0</v>
      </c>
      <c r="Q66" s="115">
        <f>'Итоги участия'!BJ66</f>
        <v>0</v>
      </c>
      <c r="R66" s="115">
        <f>'Итоги участия'!BZ66</f>
        <v>0</v>
      </c>
      <c r="S66" s="115">
        <f>'Итоги участия'!CA66</f>
        <v>0</v>
      </c>
      <c r="T66" s="115">
        <f>'Итоги участия'!CB66</f>
        <v>0</v>
      </c>
      <c r="U66" s="187"/>
      <c r="V66" s="128">
        <f t="shared" si="4"/>
        <v>0</v>
      </c>
      <c r="W66" s="128">
        <f t="shared" si="5"/>
        <v>0</v>
      </c>
      <c r="X66" s="128">
        <f t="shared" si="6"/>
        <v>0</v>
      </c>
      <c r="Y66" s="128">
        <f t="shared" si="7"/>
        <v>0</v>
      </c>
      <c r="Z66" s="14"/>
      <c r="AA66" s="14"/>
      <c r="AB66" s="14"/>
      <c r="AC66" s="14"/>
      <c r="AD66" s="14"/>
      <c r="AE66" s="14"/>
      <c r="AF66" s="14"/>
      <c r="AG66" s="14"/>
      <c r="AH66" s="14"/>
      <c r="AI66" s="14"/>
    </row>
    <row r="67" spans="1:35" s="17" customFormat="1" ht="15" x14ac:dyDescent="0.2">
      <c r="A67" s="188">
        <v>59</v>
      </c>
      <c r="B67" s="133">
        <f>'Итоги участия'!B67</f>
        <v>0</v>
      </c>
      <c r="C67" s="131">
        <f>'Итоги участия'!C67</f>
        <v>0</v>
      </c>
      <c r="D67" s="126">
        <f>'Итоги участия'!D67</f>
        <v>0</v>
      </c>
      <c r="E67" s="126">
        <f>'Итоги участия'!E67</f>
        <v>0</v>
      </c>
      <c r="F67" s="126">
        <f>'Итоги участия'!F67</f>
        <v>0</v>
      </c>
      <c r="G67" s="126">
        <f>'Итоги участия'!G67</f>
        <v>0</v>
      </c>
      <c r="H67" s="126">
        <f>'Итоги участия'!H67</f>
        <v>0</v>
      </c>
      <c r="I67" s="114">
        <f>'Итоги участия'!X67</f>
        <v>0</v>
      </c>
      <c r="J67" s="114">
        <f>'Итоги участия'!Y67</f>
        <v>0</v>
      </c>
      <c r="K67" s="114">
        <f>'Итоги участия'!Z67</f>
        <v>0</v>
      </c>
      <c r="L67" s="115">
        <f>'Итоги участия'!AP67</f>
        <v>0</v>
      </c>
      <c r="M67" s="115">
        <f>'Итоги участия'!AQ67</f>
        <v>0</v>
      </c>
      <c r="N67" s="115">
        <f>'Итоги участия'!AR67</f>
        <v>0</v>
      </c>
      <c r="O67" s="115">
        <f>'Итоги участия'!BH67</f>
        <v>0</v>
      </c>
      <c r="P67" s="115">
        <f>'Итоги участия'!BI67</f>
        <v>0</v>
      </c>
      <c r="Q67" s="115">
        <f>'Итоги участия'!BJ67</f>
        <v>0</v>
      </c>
      <c r="R67" s="115">
        <f>'Итоги участия'!BZ67</f>
        <v>0</v>
      </c>
      <c r="S67" s="115">
        <f>'Итоги участия'!CA67</f>
        <v>0</v>
      </c>
      <c r="T67" s="115">
        <f>'Итоги участия'!CB67</f>
        <v>0</v>
      </c>
      <c r="U67" s="187"/>
      <c r="V67" s="128">
        <f t="shared" si="4"/>
        <v>0</v>
      </c>
      <c r="W67" s="128">
        <f t="shared" si="5"/>
        <v>0</v>
      </c>
      <c r="X67" s="128">
        <f t="shared" si="6"/>
        <v>0</v>
      </c>
      <c r="Y67" s="128">
        <f t="shared" si="7"/>
        <v>0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</row>
    <row r="68" spans="1:35" s="17" customFormat="1" ht="15" x14ac:dyDescent="0.2">
      <c r="A68" s="188">
        <v>60</v>
      </c>
      <c r="B68" s="133">
        <f>'Итоги участия'!B68</f>
        <v>0</v>
      </c>
      <c r="C68" s="131">
        <f>'Итоги участия'!C68</f>
        <v>0</v>
      </c>
      <c r="D68" s="126">
        <f>'Итоги участия'!D68</f>
        <v>0</v>
      </c>
      <c r="E68" s="126">
        <f>'Итоги участия'!E68</f>
        <v>0</v>
      </c>
      <c r="F68" s="126">
        <f>'Итоги участия'!F68</f>
        <v>0</v>
      </c>
      <c r="G68" s="126">
        <f>'Итоги участия'!G68</f>
        <v>0</v>
      </c>
      <c r="H68" s="126">
        <f>'Итоги участия'!H68</f>
        <v>0</v>
      </c>
      <c r="I68" s="114">
        <f>'Итоги участия'!X68</f>
        <v>0</v>
      </c>
      <c r="J68" s="114">
        <f>'Итоги участия'!Y68</f>
        <v>0</v>
      </c>
      <c r="K68" s="114">
        <f>'Итоги участия'!Z68</f>
        <v>0</v>
      </c>
      <c r="L68" s="115">
        <f>'Итоги участия'!AP68</f>
        <v>0</v>
      </c>
      <c r="M68" s="115">
        <f>'Итоги участия'!AQ68</f>
        <v>0</v>
      </c>
      <c r="N68" s="115">
        <f>'Итоги участия'!AR68</f>
        <v>0</v>
      </c>
      <c r="O68" s="115">
        <f>'Итоги участия'!BH68</f>
        <v>0</v>
      </c>
      <c r="P68" s="115">
        <f>'Итоги участия'!BI68</f>
        <v>0</v>
      </c>
      <c r="Q68" s="115">
        <f>'Итоги участия'!BJ68</f>
        <v>0</v>
      </c>
      <c r="R68" s="115">
        <f>'Итоги участия'!BZ68</f>
        <v>0</v>
      </c>
      <c r="S68" s="115">
        <f>'Итоги участия'!CA68</f>
        <v>0</v>
      </c>
      <c r="T68" s="115">
        <f>'Итоги участия'!CB68</f>
        <v>0</v>
      </c>
      <c r="U68" s="187"/>
      <c r="V68" s="128">
        <f t="shared" si="4"/>
        <v>0</v>
      </c>
      <c r="W68" s="128">
        <f t="shared" si="5"/>
        <v>0</v>
      </c>
      <c r="X68" s="128">
        <f t="shared" si="6"/>
        <v>0</v>
      </c>
      <c r="Y68" s="128">
        <f t="shared" si="7"/>
        <v>0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</row>
    <row r="69" spans="1:35" s="17" customFormat="1" ht="15" x14ac:dyDescent="0.2">
      <c r="A69" s="188">
        <v>61</v>
      </c>
      <c r="B69" s="133">
        <f>'Итоги участия'!B69</f>
        <v>0</v>
      </c>
      <c r="C69" s="131">
        <f>'Итоги участия'!C69</f>
        <v>0</v>
      </c>
      <c r="D69" s="126">
        <f>'Итоги участия'!D69</f>
        <v>0</v>
      </c>
      <c r="E69" s="126">
        <f>'Итоги участия'!E69</f>
        <v>0</v>
      </c>
      <c r="F69" s="126">
        <f>'Итоги участия'!F69</f>
        <v>0</v>
      </c>
      <c r="G69" s="126">
        <f>'Итоги участия'!G69</f>
        <v>0</v>
      </c>
      <c r="H69" s="126">
        <f>'Итоги участия'!H69</f>
        <v>0</v>
      </c>
      <c r="I69" s="114">
        <f>'Итоги участия'!X69</f>
        <v>0</v>
      </c>
      <c r="J69" s="114">
        <f>'Итоги участия'!Y69</f>
        <v>0</v>
      </c>
      <c r="K69" s="114">
        <f>'Итоги участия'!Z69</f>
        <v>0</v>
      </c>
      <c r="L69" s="115">
        <f>'Итоги участия'!AP69</f>
        <v>0</v>
      </c>
      <c r="M69" s="115">
        <f>'Итоги участия'!AQ69</f>
        <v>0</v>
      </c>
      <c r="N69" s="115">
        <f>'Итоги участия'!AR69</f>
        <v>0</v>
      </c>
      <c r="O69" s="115">
        <f>'Итоги участия'!BH69</f>
        <v>0</v>
      </c>
      <c r="P69" s="115">
        <f>'Итоги участия'!BI69</f>
        <v>0</v>
      </c>
      <c r="Q69" s="115">
        <f>'Итоги участия'!BJ69</f>
        <v>0</v>
      </c>
      <c r="R69" s="115">
        <f>'Итоги участия'!BZ69</f>
        <v>0</v>
      </c>
      <c r="S69" s="115">
        <f>'Итоги участия'!CA69</f>
        <v>0</v>
      </c>
      <c r="T69" s="115">
        <f>'Итоги участия'!CB69</f>
        <v>0</v>
      </c>
      <c r="U69" s="187"/>
      <c r="V69" s="128">
        <f t="shared" si="4"/>
        <v>0</v>
      </c>
      <c r="W69" s="128">
        <f t="shared" si="5"/>
        <v>0</v>
      </c>
      <c r="X69" s="128">
        <f t="shared" si="6"/>
        <v>0</v>
      </c>
      <c r="Y69" s="128">
        <f t="shared" si="7"/>
        <v>0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1:35" s="17" customFormat="1" ht="15" x14ac:dyDescent="0.2">
      <c r="A70" s="188">
        <v>62</v>
      </c>
      <c r="B70" s="133">
        <f>'Итоги участия'!B70</f>
        <v>0</v>
      </c>
      <c r="C70" s="131">
        <f>'Итоги участия'!C70</f>
        <v>0</v>
      </c>
      <c r="D70" s="126">
        <f>'Итоги участия'!D70</f>
        <v>0</v>
      </c>
      <c r="E70" s="126">
        <f>'Итоги участия'!E70</f>
        <v>0</v>
      </c>
      <c r="F70" s="126">
        <f>'Итоги участия'!F70</f>
        <v>0</v>
      </c>
      <c r="G70" s="126">
        <f>'Итоги участия'!G70</f>
        <v>0</v>
      </c>
      <c r="H70" s="126">
        <f>'Итоги участия'!H70</f>
        <v>0</v>
      </c>
      <c r="I70" s="114">
        <f>'Итоги участия'!X70</f>
        <v>0</v>
      </c>
      <c r="J70" s="114">
        <f>'Итоги участия'!Y70</f>
        <v>0</v>
      </c>
      <c r="K70" s="114">
        <f>'Итоги участия'!Z70</f>
        <v>0</v>
      </c>
      <c r="L70" s="115">
        <f>'Итоги участия'!AP70</f>
        <v>0</v>
      </c>
      <c r="M70" s="115">
        <f>'Итоги участия'!AQ70</f>
        <v>0</v>
      </c>
      <c r="N70" s="115">
        <f>'Итоги участия'!AR70</f>
        <v>0</v>
      </c>
      <c r="O70" s="115">
        <f>'Итоги участия'!BH70</f>
        <v>0</v>
      </c>
      <c r="P70" s="115">
        <f>'Итоги участия'!BI70</f>
        <v>0</v>
      </c>
      <c r="Q70" s="115">
        <f>'Итоги участия'!BJ70</f>
        <v>0</v>
      </c>
      <c r="R70" s="115">
        <f>'Итоги участия'!BZ70</f>
        <v>0</v>
      </c>
      <c r="S70" s="115">
        <f>'Итоги участия'!CA70</f>
        <v>0</v>
      </c>
      <c r="T70" s="115">
        <f>'Итоги участия'!CB70</f>
        <v>0</v>
      </c>
      <c r="U70" s="187"/>
      <c r="V70" s="128">
        <f t="shared" si="4"/>
        <v>0</v>
      </c>
      <c r="W70" s="128">
        <f t="shared" si="5"/>
        <v>0</v>
      </c>
      <c r="X70" s="128">
        <f t="shared" si="6"/>
        <v>0</v>
      </c>
      <c r="Y70" s="128">
        <f t="shared" si="7"/>
        <v>0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1:35" s="58" customFormat="1" ht="15.75" x14ac:dyDescent="0.25">
      <c r="A71" s="55"/>
      <c r="B71" s="55"/>
      <c r="C71" s="56"/>
      <c r="D71" s="57"/>
      <c r="E71" s="57"/>
      <c r="F71" s="57"/>
      <c r="G71" s="57"/>
      <c r="H71" s="57"/>
      <c r="I71" s="61"/>
      <c r="J71" s="61"/>
      <c r="K71" s="61"/>
      <c r="L71" s="59"/>
      <c r="M71" s="60"/>
      <c r="N71" s="40"/>
      <c r="O71" s="59"/>
      <c r="P71" s="60"/>
      <c r="Q71" s="40"/>
      <c r="R71" s="59"/>
      <c r="S71" s="60"/>
      <c r="T71" s="40"/>
      <c r="U71" s="53"/>
      <c r="V71" s="95"/>
      <c r="W71" s="95"/>
      <c r="X71" s="95"/>
      <c r="Y71" s="95"/>
      <c r="Z71" s="54"/>
      <c r="AA71" s="54"/>
      <c r="AB71" s="54"/>
      <c r="AC71" s="54"/>
      <c r="AD71" s="54"/>
      <c r="AE71" s="54"/>
      <c r="AF71" s="54"/>
      <c r="AG71" s="54"/>
      <c r="AH71" s="54"/>
      <c r="AI71" s="54"/>
    </row>
    <row r="72" spans="1:35" s="25" customFormat="1" ht="15.75" x14ac:dyDescent="0.25">
      <c r="B72" s="62" t="s">
        <v>15</v>
      </c>
      <c r="D72" s="49">
        <f t="shared" ref="D72:T72" si="8">SUM(D9:D70)</f>
        <v>0</v>
      </c>
      <c r="E72" s="49">
        <f t="shared" si="8"/>
        <v>0</v>
      </c>
      <c r="F72" s="49">
        <f t="shared" si="8"/>
        <v>0</v>
      </c>
      <c r="G72" s="49">
        <f t="shared" si="8"/>
        <v>0</v>
      </c>
      <c r="H72" s="49">
        <f t="shared" si="8"/>
        <v>0</v>
      </c>
      <c r="I72" s="49">
        <f t="shared" si="8"/>
        <v>0</v>
      </c>
      <c r="J72" s="49">
        <f t="shared" si="8"/>
        <v>0</v>
      </c>
      <c r="K72" s="49">
        <f t="shared" si="8"/>
        <v>0</v>
      </c>
      <c r="L72" s="49">
        <f t="shared" si="8"/>
        <v>0</v>
      </c>
      <c r="M72" s="49">
        <f t="shared" si="8"/>
        <v>0</v>
      </c>
      <c r="N72" s="49">
        <f t="shared" si="8"/>
        <v>0</v>
      </c>
      <c r="O72" s="49">
        <f t="shared" si="8"/>
        <v>0</v>
      </c>
      <c r="P72" s="49">
        <f t="shared" si="8"/>
        <v>0</v>
      </c>
      <c r="Q72" s="49">
        <f t="shared" si="8"/>
        <v>0</v>
      </c>
      <c r="R72" s="49">
        <f t="shared" si="8"/>
        <v>0</v>
      </c>
      <c r="S72" s="49">
        <f t="shared" si="8"/>
        <v>0</v>
      </c>
      <c r="T72" s="49">
        <f t="shared" si="8"/>
        <v>0</v>
      </c>
      <c r="V72" s="102">
        <f>SUM(V9:V71)</f>
        <v>0</v>
      </c>
      <c r="W72" s="102">
        <f>SUM(W9:W71)</f>
        <v>0</v>
      </c>
      <c r="X72" s="102">
        <f>SUM(X9:X71)</f>
        <v>0</v>
      </c>
      <c r="Y72" s="102">
        <f>SUM(Y9:Y71)</f>
        <v>0</v>
      </c>
    </row>
  </sheetData>
  <sheetProtection selectLockedCells="1" selectUnlockedCells="1"/>
  <mergeCells count="13">
    <mergeCell ref="A6:A8"/>
    <mergeCell ref="D6:E6"/>
    <mergeCell ref="V6:Y6"/>
    <mergeCell ref="I6:K6"/>
    <mergeCell ref="L6:N6"/>
    <mergeCell ref="B7:B8"/>
    <mergeCell ref="C7:C8"/>
    <mergeCell ref="D7:D8"/>
    <mergeCell ref="E7:E8"/>
    <mergeCell ref="F6:H6"/>
    <mergeCell ref="F7:F8"/>
    <mergeCell ref="G7:G8"/>
    <mergeCell ref="H7:H8"/>
  </mergeCells>
  <pageMargins left="0.75" right="0.75" top="1" bottom="1" header="0.51180555555555551" footer="0.51180555555555551"/>
  <pageSetup paperSize="9" firstPageNumber="0" fitToWidth="1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Итоги участия</vt:lpstr>
      <vt:lpstr>Общие итоги по предметам</vt:lpstr>
      <vt:lpstr>Итоги участия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etker</dc:creator>
  <cp:lastModifiedBy>Эткер</cp:lastModifiedBy>
  <dcterms:created xsi:type="dcterms:W3CDTF">2022-03-23T11:48:16Z</dcterms:created>
  <dcterms:modified xsi:type="dcterms:W3CDTF">2025-08-18T12:19:22Z</dcterms:modified>
</cp:coreProperties>
</file>