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xWindow="0" yWindow="0" windowWidth="23040" windowHeight="861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H196" i="1" s="1"/>
  <c r="G13" i="1"/>
  <c r="G24" i="1" s="1"/>
  <c r="F13" i="1"/>
  <c r="F24" i="1" s="1"/>
  <c r="F196" i="1" s="1"/>
  <c r="L43" i="1" l="1"/>
  <c r="L81" i="1"/>
  <c r="J196" i="1"/>
  <c r="G119" i="1"/>
  <c r="G196" i="1" s="1"/>
  <c r="L196" i="1" l="1"/>
</calcChain>
</file>

<file path=xl/sharedStrings.xml><?xml version="1.0" encoding="utf-8"?>
<sst xmlns="http://schemas.openxmlformats.org/spreadsheetml/2006/main" count="282" uniqueCount="104">
  <si>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</si>
  <si>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</si>
  <si>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</si>
  <si>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</si>
  <si>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</si>
  <si>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</si>
  <si>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</si>
  <si>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</si>
  <si>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</si>
  <si>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</si>
  <si>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</si>
  <si>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</si>
  <si>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</si>
  <si>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</si>
  <si>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</si>
  <si>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</si>
  <si>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</si>
  <si>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</si>
  <si>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</si>
  <si>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</si>
  <si>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</si>
  <si>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</si>
  <si>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</si>
  <si>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</si>
  <si>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</si>
  <si>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</si>
  <si>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</si>
  <si>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</si>
  <si>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</si>
  <si>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</si>
  <si>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</si>
  <si>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</si>
  <si>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</si>
  <si>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</si>
  <si>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</si>
  <si>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</si>
  <si>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</si>
  <si>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</si>
  <si>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пшенная с маслом</t>
  </si>
  <si>
    <t>кофейный напиток с молоком</t>
  </si>
  <si>
    <t>хлеб пшеничный</t>
  </si>
  <si>
    <t>яблоки свежие</t>
  </si>
  <si>
    <t>директор ООО "Янтиковский общепит"</t>
  </si>
  <si>
    <t>каша молочная рисовая</t>
  </si>
  <si>
    <t>бутерброд с сыром</t>
  </si>
  <si>
    <t>какао с молоком</t>
  </si>
  <si>
    <t>салат из белокочанной капусты</t>
  </si>
  <si>
    <t>суп картофельный с горохом и мясом</t>
  </si>
  <si>
    <t>чай с фруктовым соком</t>
  </si>
  <si>
    <t>бутерброд с повидлом</t>
  </si>
  <si>
    <t>салат из моркови с изюмом</t>
  </si>
  <si>
    <t>каша гречневая рассыпчатая</t>
  </si>
  <si>
    <t>чай с лимоном</t>
  </si>
  <si>
    <t>масло порциями</t>
  </si>
  <si>
    <t>суп картофельный с макаронными изделиями</t>
  </si>
  <si>
    <t>пюре картофельное</t>
  </si>
  <si>
    <t>чай с сахаром</t>
  </si>
  <si>
    <t>салат из свеклы отварной</t>
  </si>
  <si>
    <t>винегрет овощной</t>
  </si>
  <si>
    <t>птица тушенная в соусе</t>
  </si>
  <si>
    <t>компот из свежих яблок</t>
  </si>
  <si>
    <t>компот из кураги</t>
  </si>
  <si>
    <t>борщ из свежей капусты со сметаной и мясом</t>
  </si>
  <si>
    <t>рис отварной</t>
  </si>
  <si>
    <t>компот из смеси сухофруктов</t>
  </si>
  <si>
    <t>макароны отварные с сыром</t>
  </si>
  <si>
    <t>бутерброд с маслом сливочным</t>
  </si>
  <si>
    <t>суп крестьянский с крупой и мясом</t>
  </si>
  <si>
    <t>рыба припущенная с соусом</t>
  </si>
  <si>
    <t>плов из птицы</t>
  </si>
  <si>
    <t>запеканка из творога со сгущенным молоком</t>
  </si>
  <si>
    <t>каша молочная пшенная</t>
  </si>
  <si>
    <t>сыр порциями</t>
  </si>
  <si>
    <t>кофейный напиток  с молоком</t>
  </si>
  <si>
    <t>котлеты рубленные с томатным соусом</t>
  </si>
  <si>
    <t>макароны отварные</t>
  </si>
  <si>
    <t>каша молочная из овсяных хлопьев с маслом</t>
  </si>
  <si>
    <t>тефтели рубленные с соусом</t>
  </si>
  <si>
    <t>каша гречневая рассыпчатая с маслом</t>
  </si>
  <si>
    <t>компот из изюма</t>
  </si>
  <si>
    <t>каша из риса и пшена с маслом</t>
  </si>
  <si>
    <t>щи из свежей капусты с картофелем со сметаной и мясом</t>
  </si>
  <si>
    <t>биточки рубленные с соусом</t>
  </si>
  <si>
    <t>каша молочная гречневая с маслом</t>
  </si>
  <si>
    <t>рассольник  Ленинградский со сметаной и мясом</t>
  </si>
  <si>
    <t>хлеб ржано-пшеничный</t>
  </si>
  <si>
    <t>салат из моркови с яблоками</t>
  </si>
  <si>
    <t>какао  с молоком</t>
  </si>
  <si>
    <t>шницель рубленный  соусом</t>
  </si>
  <si>
    <t>котлеты рубленные из птицы</t>
  </si>
  <si>
    <t>каша полбянная с маслом</t>
  </si>
  <si>
    <t>огурцы свежие порциями</t>
  </si>
  <si>
    <t>яблоки порциями</t>
  </si>
  <si>
    <t>яблоки  порциями</t>
  </si>
  <si>
    <t>жаркое по домашнему</t>
  </si>
  <si>
    <t>салат из свежих помидоров и огурцов</t>
  </si>
  <si>
    <t>А.В.Васильева</t>
  </si>
  <si>
    <t>яблоки свежие порциями</t>
  </si>
  <si>
    <t>салат из свежих помидоров</t>
  </si>
  <si>
    <t>сладкое</t>
  </si>
  <si>
    <t>борщ из свежей капусты</t>
  </si>
  <si>
    <t>гуляш из отварной говядины</t>
  </si>
  <si>
    <t>рассольник ленинградский со сметаной и мясом</t>
  </si>
  <si>
    <t>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</si>
</sst>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6" activePane="bottomRight" state="frozen"/>
      <selection pane="topRight" activeCell="E1" sqref="E1"/>
      <selection pane="bottomLeft" activeCell="A6" sqref="A6"/>
      <selection pane="bottomRight" activeCell="N182" sqref="N18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5"/>
      <c r="D1" s="56"/>
      <c r="E1" s="56"/>
      <c r="F1" s="12" t="s">
        <v>15</v>
      </c>
      <c r="G1" s="2" t="s">
        <v>16</v>
      </c>
      <c r="H1" s="57" t="s">
        <v>42</v>
      </c>
      <c r="I1" s="57"/>
      <c r="J1" s="57"/>
      <c r="K1" s="57"/>
    </row>
    <row r="2" spans="1:12" ht="17.399999999999999" x14ac:dyDescent="0.25">
      <c r="A2" s="35" t="s">
        <v>6</v>
      </c>
      <c r="C2" s="2"/>
      <c r="G2" s="2" t="s">
        <v>17</v>
      </c>
      <c r="H2" s="57" t="s">
        <v>96</v>
      </c>
      <c r="I2" s="57"/>
      <c r="J2" s="57"/>
      <c r="K2" s="57"/>
    </row>
    <row r="3" spans="1:12" ht="17.25" customHeight="1" x14ac:dyDescent="0.25">
      <c r="A3" s="4" t="s">
        <v>8</v>
      </c>
      <c r="C3" s="2"/>
      <c r="D3" s="3"/>
      <c r="E3" s="38" t="s">
        <v>103</v>
      </c>
      <c r="G3" s="2" t="s">
        <v>18</v>
      </c>
      <c r="H3" s="48">
        <v>2</v>
      </c>
      <c r="I3" s="48">
        <v>9</v>
      </c>
      <c r="J3" s="49">
        <v>2025</v>
      </c>
      <c r="K3" s="50"/>
    </row>
    <row r="4" spans="1:12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0.6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4" x14ac:dyDescent="0.3">
      <c r="A6" s="20">
        <v>1</v>
      </c>
      <c r="B6" s="21">
        <v>1</v>
      </c>
      <c r="C6" s="22" t="s">
        <v>19</v>
      </c>
      <c r="D6" s="5" t="s">
        <v>20</v>
      </c>
      <c r="E6" s="39" t="s">
        <v>71</v>
      </c>
      <c r="F6" s="40">
        <v>155</v>
      </c>
      <c r="G6" s="40">
        <v>6.48</v>
      </c>
      <c r="H6" s="40">
        <v>7.31</v>
      </c>
      <c r="I6" s="40">
        <v>32.06</v>
      </c>
      <c r="J6" s="40">
        <v>218.12</v>
      </c>
      <c r="K6" s="41">
        <v>741</v>
      </c>
      <c r="L6" s="40">
        <v>25.47</v>
      </c>
    </row>
    <row r="7" spans="1:12" ht="14.4" x14ac:dyDescent="0.3">
      <c r="A7" s="23"/>
      <c r="B7" s="15"/>
      <c r="C7" s="11"/>
      <c r="D7" s="6"/>
      <c r="E7" s="42" t="s">
        <v>72</v>
      </c>
      <c r="F7" s="43">
        <v>25</v>
      </c>
      <c r="G7" s="43">
        <v>5.75</v>
      </c>
      <c r="H7" s="43">
        <v>5.97</v>
      </c>
      <c r="I7" s="43">
        <v>0</v>
      </c>
      <c r="J7" s="43">
        <v>90</v>
      </c>
      <c r="K7" s="44">
        <v>402</v>
      </c>
      <c r="L7" s="43">
        <v>25.07</v>
      </c>
    </row>
    <row r="8" spans="1:12" ht="14.4" x14ac:dyDescent="0.3">
      <c r="A8" s="23"/>
      <c r="B8" s="15"/>
      <c r="C8" s="11"/>
      <c r="D8" s="7" t="s">
        <v>21</v>
      </c>
      <c r="E8" s="42" t="s">
        <v>73</v>
      </c>
      <c r="F8" s="43">
        <v>200</v>
      </c>
      <c r="G8" s="43">
        <v>8.7899999999999991</v>
      </c>
      <c r="H8" s="43">
        <v>2.73</v>
      </c>
      <c r="I8" s="43">
        <v>24.96</v>
      </c>
      <c r="J8" s="43">
        <v>146.30000000000001</v>
      </c>
      <c r="K8" s="44">
        <v>697</v>
      </c>
      <c r="L8" s="43">
        <v>12.21</v>
      </c>
    </row>
    <row r="9" spans="1:12" ht="14.4" x14ac:dyDescent="0.3">
      <c r="A9" s="23"/>
      <c r="B9" s="15"/>
      <c r="C9" s="11"/>
      <c r="D9" s="7" t="s">
        <v>22</v>
      </c>
      <c r="E9" s="42" t="s">
        <v>40</v>
      </c>
      <c r="F9" s="43">
        <v>20</v>
      </c>
      <c r="G9" s="43">
        <v>1.52</v>
      </c>
      <c r="H9" s="43">
        <v>0.16</v>
      </c>
      <c r="I9" s="43">
        <v>9.7200000000000006</v>
      </c>
      <c r="J9" s="43">
        <v>47.6</v>
      </c>
      <c r="K9" s="44">
        <v>569</v>
      </c>
      <c r="L9" s="43">
        <v>2.0299999999999998</v>
      </c>
    </row>
    <row r="10" spans="1:12" ht="14.4" x14ac:dyDescent="0.3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32</v>
      </c>
      <c r="E13" s="9"/>
      <c r="F13" s="19">
        <f>SUM(F6:F12)</f>
        <v>400</v>
      </c>
      <c r="G13" s="19">
        <f t="shared" ref="G13:J13" si="0">SUM(G6:G12)</f>
        <v>22.54</v>
      </c>
      <c r="H13" s="19">
        <f t="shared" si="0"/>
        <v>16.169999999999998</v>
      </c>
      <c r="I13" s="19">
        <f t="shared" si="0"/>
        <v>66.740000000000009</v>
      </c>
      <c r="J13" s="19">
        <f t="shared" si="0"/>
        <v>502.02000000000004</v>
      </c>
      <c r="K13" s="25"/>
      <c r="L13" s="19">
        <f t="shared" ref="L13" si="1">SUM(L6:L12)</f>
        <v>64.78</v>
      </c>
    </row>
    <row r="14" spans="1:12" ht="14.4" x14ac:dyDescent="0.3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46</v>
      </c>
      <c r="F14" s="43">
        <v>60</v>
      </c>
      <c r="G14" s="43">
        <v>0.81</v>
      </c>
      <c r="H14" s="43">
        <v>3.04</v>
      </c>
      <c r="I14" s="43">
        <v>5.19</v>
      </c>
      <c r="J14" s="43">
        <v>50.49</v>
      </c>
      <c r="K14" s="44">
        <v>424</v>
      </c>
      <c r="L14" s="43">
        <v>3.16</v>
      </c>
    </row>
    <row r="15" spans="1:12" ht="14.4" x14ac:dyDescent="0.3">
      <c r="A15" s="23"/>
      <c r="B15" s="15"/>
      <c r="C15" s="11"/>
      <c r="D15" s="7" t="s">
        <v>26</v>
      </c>
      <c r="E15" s="42" t="s">
        <v>47</v>
      </c>
      <c r="F15" s="43">
        <v>200</v>
      </c>
      <c r="G15" s="43">
        <v>11.13</v>
      </c>
      <c r="H15" s="43">
        <v>6.77</v>
      </c>
      <c r="I15" s="43">
        <v>15.6</v>
      </c>
      <c r="J15" s="43">
        <v>132.79</v>
      </c>
      <c r="K15" s="44">
        <v>726</v>
      </c>
      <c r="L15" s="43">
        <v>14.9</v>
      </c>
    </row>
    <row r="16" spans="1:12" ht="14.4" x14ac:dyDescent="0.3">
      <c r="A16" s="23"/>
      <c r="B16" s="15"/>
      <c r="C16" s="11"/>
      <c r="D16" s="7" t="s">
        <v>27</v>
      </c>
      <c r="E16" s="42" t="s">
        <v>74</v>
      </c>
      <c r="F16" s="43">
        <v>100</v>
      </c>
      <c r="G16" s="43">
        <v>8.36</v>
      </c>
      <c r="H16" s="43">
        <v>10.48</v>
      </c>
      <c r="I16" s="43">
        <v>11.92</v>
      </c>
      <c r="J16" s="43">
        <v>172.94</v>
      </c>
      <c r="K16" s="44">
        <v>738</v>
      </c>
      <c r="L16" s="43">
        <v>41.59</v>
      </c>
    </row>
    <row r="17" spans="1:12" ht="14.4" x14ac:dyDescent="0.3">
      <c r="A17" s="23"/>
      <c r="B17" s="15"/>
      <c r="C17" s="11"/>
      <c r="D17" s="7" t="s">
        <v>28</v>
      </c>
      <c r="E17" s="42" t="s">
        <v>75</v>
      </c>
      <c r="F17" s="43">
        <v>150</v>
      </c>
      <c r="G17" s="43">
        <v>5.39</v>
      </c>
      <c r="H17" s="43">
        <v>4.68</v>
      </c>
      <c r="I17" s="43">
        <v>32.39</v>
      </c>
      <c r="J17" s="43">
        <v>196.87</v>
      </c>
      <c r="K17" s="44">
        <v>871</v>
      </c>
      <c r="L17" s="43">
        <v>12.26</v>
      </c>
    </row>
    <row r="18" spans="1:12" ht="14.4" x14ac:dyDescent="0.3">
      <c r="A18" s="23"/>
      <c r="B18" s="15"/>
      <c r="C18" s="11"/>
      <c r="D18" s="7" t="s">
        <v>29</v>
      </c>
      <c r="E18" s="42" t="s">
        <v>52</v>
      </c>
      <c r="F18" s="43">
        <v>200</v>
      </c>
      <c r="G18" s="43">
        <v>0.16</v>
      </c>
      <c r="H18" s="43">
        <v>0.03</v>
      </c>
      <c r="I18" s="43">
        <v>15.2</v>
      </c>
      <c r="J18" s="43">
        <v>59.16</v>
      </c>
      <c r="K18" s="44">
        <v>736</v>
      </c>
      <c r="L18" s="43">
        <v>3.09</v>
      </c>
    </row>
    <row r="19" spans="1:12" ht="14.4" x14ac:dyDescent="0.3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31</v>
      </c>
      <c r="E20" s="42" t="s">
        <v>85</v>
      </c>
      <c r="F20" s="43">
        <v>40</v>
      </c>
      <c r="G20" s="43">
        <v>2.92</v>
      </c>
      <c r="H20" s="43">
        <v>0.52</v>
      </c>
      <c r="I20" s="43">
        <v>14.2</v>
      </c>
      <c r="J20" s="43">
        <v>75.599999999999994</v>
      </c>
      <c r="K20" s="44">
        <v>571</v>
      </c>
      <c r="L20" s="43">
        <v>3.23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32</v>
      </c>
      <c r="E23" s="9"/>
      <c r="F23" s="19">
        <f>SUM(F14:F22)</f>
        <v>750</v>
      </c>
      <c r="G23" s="19">
        <f t="shared" ref="G23:J23" si="2">SUM(G14:G22)</f>
        <v>28.770000000000003</v>
      </c>
      <c r="H23" s="19">
        <f t="shared" si="2"/>
        <v>25.52</v>
      </c>
      <c r="I23" s="19">
        <f t="shared" si="2"/>
        <v>94.5</v>
      </c>
      <c r="J23" s="19">
        <f t="shared" si="2"/>
        <v>687.85</v>
      </c>
      <c r="K23" s="25"/>
      <c r="L23" s="19">
        <f t="shared" ref="L23" si="3">SUM(L14:L22)</f>
        <v>78.230000000000018</v>
      </c>
    </row>
    <row r="24" spans="1:12" ht="14.4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1150</v>
      </c>
      <c r="G24" s="32">
        <f t="shared" ref="G24:J24" si="4">G13+G23</f>
        <v>51.31</v>
      </c>
      <c r="H24" s="32">
        <f t="shared" si="4"/>
        <v>41.69</v>
      </c>
      <c r="I24" s="32">
        <f t="shared" si="4"/>
        <v>161.24</v>
      </c>
      <c r="J24" s="32">
        <f t="shared" si="4"/>
        <v>1189.8700000000001</v>
      </c>
      <c r="K24" s="32"/>
      <c r="L24" s="32">
        <f t="shared" ref="L24" si="5">L13+L23</f>
        <v>143.01000000000002</v>
      </c>
    </row>
    <row r="25" spans="1:12" ht="14.4" x14ac:dyDescent="0.3">
      <c r="A25" s="14">
        <v>1</v>
      </c>
      <c r="B25" s="15">
        <v>2</v>
      </c>
      <c r="C25" s="22" t="s">
        <v>19</v>
      </c>
      <c r="D25" s="5" t="s">
        <v>20</v>
      </c>
      <c r="E25" s="39" t="s">
        <v>76</v>
      </c>
      <c r="F25" s="40">
        <v>210</v>
      </c>
      <c r="G25" s="40">
        <v>7.84</v>
      </c>
      <c r="H25" s="40">
        <v>13.56</v>
      </c>
      <c r="I25" s="40">
        <v>32.78</v>
      </c>
      <c r="J25" s="40">
        <v>280.89999999999998</v>
      </c>
      <c r="K25" s="41">
        <v>718</v>
      </c>
      <c r="L25" s="40">
        <v>30.49</v>
      </c>
    </row>
    <row r="26" spans="1:12" ht="14.4" x14ac:dyDescent="0.3">
      <c r="A26" s="14"/>
      <c r="B26" s="15"/>
      <c r="C26" s="11"/>
      <c r="D26" s="6"/>
      <c r="E26" s="42" t="s">
        <v>49</v>
      </c>
      <c r="F26" s="43">
        <v>55</v>
      </c>
      <c r="G26" s="43">
        <v>2.4</v>
      </c>
      <c r="H26" s="43">
        <v>4.3899999999999997</v>
      </c>
      <c r="I26" s="43">
        <v>27.11</v>
      </c>
      <c r="J26" s="43">
        <v>156.69999999999999</v>
      </c>
      <c r="K26" s="44">
        <v>609</v>
      </c>
      <c r="L26" s="43">
        <v>13.45</v>
      </c>
    </row>
    <row r="27" spans="1:12" ht="14.4" x14ac:dyDescent="0.3">
      <c r="A27" s="14"/>
      <c r="B27" s="15"/>
      <c r="C27" s="11"/>
      <c r="D27" s="7" t="s">
        <v>21</v>
      </c>
      <c r="E27" s="42" t="s">
        <v>45</v>
      </c>
      <c r="F27" s="43">
        <v>200</v>
      </c>
      <c r="G27" s="43">
        <v>3.97</v>
      </c>
      <c r="H27" s="43">
        <v>3.42</v>
      </c>
      <c r="I27" s="43">
        <v>26.08</v>
      </c>
      <c r="J27" s="43">
        <v>143</v>
      </c>
      <c r="K27" s="44">
        <v>724</v>
      </c>
      <c r="L27" s="43">
        <v>13.52</v>
      </c>
    </row>
    <row r="28" spans="1:12" ht="14.4" x14ac:dyDescent="0.3">
      <c r="A28" s="14"/>
      <c r="B28" s="15"/>
      <c r="C28" s="11"/>
      <c r="D28" s="7" t="s">
        <v>22</v>
      </c>
      <c r="E28" s="42" t="s">
        <v>40</v>
      </c>
      <c r="F28" s="43">
        <v>40</v>
      </c>
      <c r="G28" s="43">
        <v>3.04</v>
      </c>
      <c r="H28" s="43">
        <v>0.32</v>
      </c>
      <c r="I28" s="43">
        <v>19.440000000000001</v>
      </c>
      <c r="J28" s="43">
        <v>95.2</v>
      </c>
      <c r="K28" s="44">
        <v>569</v>
      </c>
      <c r="L28" s="43">
        <v>4.05</v>
      </c>
    </row>
    <row r="29" spans="1:12" ht="14.4" x14ac:dyDescent="0.3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32</v>
      </c>
      <c r="E32" s="9"/>
      <c r="F32" s="19">
        <f>SUM(F25:F31)</f>
        <v>505</v>
      </c>
      <c r="G32" s="19">
        <f t="shared" ref="G32" si="6">SUM(G25:G31)</f>
        <v>17.25</v>
      </c>
      <c r="H32" s="19">
        <f t="shared" ref="H32" si="7">SUM(H25:H31)</f>
        <v>21.689999999999998</v>
      </c>
      <c r="I32" s="19">
        <f t="shared" ref="I32" si="8">SUM(I25:I31)</f>
        <v>105.41</v>
      </c>
      <c r="J32" s="19">
        <f t="shared" ref="J32:L32" si="9">SUM(J25:J31)</f>
        <v>675.8</v>
      </c>
      <c r="K32" s="25"/>
      <c r="L32" s="19">
        <f t="shared" si="9"/>
        <v>61.509999999999991</v>
      </c>
    </row>
    <row r="33" spans="1:12" ht="14.4" x14ac:dyDescent="0.3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86</v>
      </c>
      <c r="F33" s="43">
        <v>100</v>
      </c>
      <c r="G33" s="43">
        <v>1.07</v>
      </c>
      <c r="H33" s="43">
        <v>0.17</v>
      </c>
      <c r="I33" s="43">
        <v>9.1</v>
      </c>
      <c r="J33" s="43">
        <v>41.33</v>
      </c>
      <c r="K33" s="44">
        <v>436</v>
      </c>
      <c r="L33" s="43">
        <v>7.14</v>
      </c>
    </row>
    <row r="34" spans="1:12" ht="14.4" x14ac:dyDescent="0.3">
      <c r="A34" s="14"/>
      <c r="B34" s="15"/>
      <c r="C34" s="11"/>
      <c r="D34" s="7" t="s">
        <v>26</v>
      </c>
      <c r="E34" s="42" t="s">
        <v>62</v>
      </c>
      <c r="F34" s="43">
        <v>205</v>
      </c>
      <c r="G34" s="43">
        <v>4.4400000000000004</v>
      </c>
      <c r="H34" s="43">
        <v>7.38</v>
      </c>
      <c r="I34" s="43">
        <v>10.71</v>
      </c>
      <c r="J34" s="43">
        <v>107.78</v>
      </c>
      <c r="K34" s="44">
        <v>703</v>
      </c>
      <c r="L34" s="43">
        <v>16.809999999999999</v>
      </c>
    </row>
    <row r="35" spans="1:12" ht="14.4" x14ac:dyDescent="0.3">
      <c r="A35" s="14"/>
      <c r="B35" s="15"/>
      <c r="C35" s="11"/>
      <c r="D35" s="7" t="s">
        <v>27</v>
      </c>
      <c r="E35" s="42" t="s">
        <v>77</v>
      </c>
      <c r="F35" s="43">
        <v>100</v>
      </c>
      <c r="G35" s="43">
        <v>7.47</v>
      </c>
      <c r="H35" s="43">
        <v>8.3699999999999992</v>
      </c>
      <c r="I35" s="43">
        <v>8.0500000000000007</v>
      </c>
      <c r="J35" s="43">
        <v>139.1</v>
      </c>
      <c r="K35" s="44">
        <v>743</v>
      </c>
      <c r="L35" s="43">
        <v>41.94</v>
      </c>
    </row>
    <row r="36" spans="1:12" ht="14.4" x14ac:dyDescent="0.3">
      <c r="A36" s="14"/>
      <c r="B36" s="15"/>
      <c r="C36" s="11"/>
      <c r="D36" s="7" t="s">
        <v>28</v>
      </c>
      <c r="E36" s="42" t="s">
        <v>78</v>
      </c>
      <c r="F36" s="43">
        <v>155</v>
      </c>
      <c r="G36" s="43">
        <v>8.68</v>
      </c>
      <c r="H36" s="43">
        <v>6.31</v>
      </c>
      <c r="I36" s="43">
        <v>42.64</v>
      </c>
      <c r="J36" s="43">
        <v>266.45999999999998</v>
      </c>
      <c r="K36" s="44">
        <v>746</v>
      </c>
      <c r="L36" s="43">
        <v>13.78</v>
      </c>
    </row>
    <row r="37" spans="1:12" ht="14.4" x14ac:dyDescent="0.3">
      <c r="A37" s="14"/>
      <c r="B37" s="15"/>
      <c r="C37" s="11"/>
      <c r="D37" s="7" t="s">
        <v>29</v>
      </c>
      <c r="E37" s="42" t="s">
        <v>64</v>
      </c>
      <c r="F37" s="43">
        <v>200</v>
      </c>
      <c r="G37" s="43">
        <v>0.56999999999999995</v>
      </c>
      <c r="H37" s="43">
        <v>0</v>
      </c>
      <c r="I37" s="43">
        <v>32.31</v>
      </c>
      <c r="J37" s="43">
        <v>126.05</v>
      </c>
      <c r="K37" s="44">
        <v>730</v>
      </c>
      <c r="L37" s="43">
        <v>5.89</v>
      </c>
    </row>
    <row r="38" spans="1:12" ht="14.4" x14ac:dyDescent="0.3">
      <c r="A38" s="14"/>
      <c r="B38" s="15"/>
      <c r="C38" s="11"/>
      <c r="D38" s="7" t="s">
        <v>23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31</v>
      </c>
      <c r="E39" s="42" t="s">
        <v>85</v>
      </c>
      <c r="F39" s="43">
        <v>40</v>
      </c>
      <c r="G39" s="43">
        <v>2.92</v>
      </c>
      <c r="H39" s="43">
        <v>0.52</v>
      </c>
      <c r="I39" s="43">
        <v>14.2</v>
      </c>
      <c r="J39" s="43">
        <v>75.599999999999994</v>
      </c>
      <c r="K39" s="44">
        <v>571</v>
      </c>
      <c r="L39" s="43">
        <v>3.23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32</v>
      </c>
      <c r="E42" s="9"/>
      <c r="F42" s="19">
        <f>SUM(F33:F41)</f>
        <v>800</v>
      </c>
      <c r="G42" s="19">
        <f t="shared" ref="G42" si="10">SUM(G33:G41)</f>
        <v>25.15</v>
      </c>
      <c r="H42" s="19">
        <f t="shared" ref="H42" si="11">SUM(H33:H41)</f>
        <v>22.749999999999996</v>
      </c>
      <c r="I42" s="19">
        <f t="shared" ref="I42" si="12">SUM(I33:I41)</f>
        <v>117.01</v>
      </c>
      <c r="J42" s="19">
        <f t="shared" ref="J42:L42" si="13">SUM(J33:J41)</f>
        <v>756.32</v>
      </c>
      <c r="K42" s="25"/>
      <c r="L42" s="19">
        <f t="shared" si="13"/>
        <v>88.79</v>
      </c>
    </row>
    <row r="43" spans="1:12" ht="15.75" customHeigh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1305</v>
      </c>
      <c r="G43" s="32">
        <f t="shared" ref="G43" si="14">G32+G42</f>
        <v>42.4</v>
      </c>
      <c r="H43" s="32">
        <f t="shared" ref="H43" si="15">H32+H42</f>
        <v>44.44</v>
      </c>
      <c r="I43" s="32">
        <f t="shared" ref="I43" si="16">I32+I42</f>
        <v>222.42000000000002</v>
      </c>
      <c r="J43" s="32">
        <f t="shared" ref="J43:L43" si="17">J32+J42</f>
        <v>1432.12</v>
      </c>
      <c r="K43" s="32"/>
      <c r="L43" s="32">
        <f t="shared" si="17"/>
        <v>150.30000000000001</v>
      </c>
    </row>
    <row r="44" spans="1:12" ht="14.4" x14ac:dyDescent="0.3">
      <c r="A44" s="20">
        <v>1</v>
      </c>
      <c r="B44" s="21">
        <v>3</v>
      </c>
      <c r="C44" s="22" t="s">
        <v>19</v>
      </c>
      <c r="D44" s="5" t="s">
        <v>20</v>
      </c>
      <c r="E44" s="39" t="s">
        <v>70</v>
      </c>
      <c r="F44" s="40">
        <v>160</v>
      </c>
      <c r="G44" s="40">
        <v>19.3</v>
      </c>
      <c r="H44" s="40">
        <v>14.55</v>
      </c>
      <c r="I44" s="40">
        <v>27.48</v>
      </c>
      <c r="J44" s="40">
        <v>318.79000000000002</v>
      </c>
      <c r="K44" s="41">
        <v>744</v>
      </c>
      <c r="L44" s="40">
        <v>72.349999999999994</v>
      </c>
    </row>
    <row r="45" spans="1:12" ht="14.4" x14ac:dyDescent="0.3">
      <c r="A45" s="23"/>
      <c r="B45" s="15"/>
      <c r="C45" s="11"/>
      <c r="D45" s="6"/>
      <c r="E45" s="42" t="s">
        <v>53</v>
      </c>
      <c r="F45" s="43">
        <v>10</v>
      </c>
      <c r="G45" s="43">
        <v>0.08</v>
      </c>
      <c r="H45" s="43">
        <v>8.25</v>
      </c>
      <c r="I45" s="43">
        <v>0.08</v>
      </c>
      <c r="J45" s="43">
        <v>74.8</v>
      </c>
      <c r="K45" s="44">
        <v>401</v>
      </c>
      <c r="L45" s="43">
        <v>12.6</v>
      </c>
    </row>
    <row r="46" spans="1:12" ht="14.4" x14ac:dyDescent="0.3">
      <c r="A46" s="23"/>
      <c r="B46" s="15"/>
      <c r="C46" s="11"/>
      <c r="D46" s="7" t="s">
        <v>21</v>
      </c>
      <c r="E46" s="42" t="s">
        <v>52</v>
      </c>
      <c r="F46" s="43">
        <v>200</v>
      </c>
      <c r="G46" s="43">
        <v>0.16</v>
      </c>
      <c r="H46" s="43">
        <v>0.03</v>
      </c>
      <c r="I46" s="43">
        <v>15.2</v>
      </c>
      <c r="J46" s="43">
        <v>59.16</v>
      </c>
      <c r="K46" s="44">
        <v>736</v>
      </c>
      <c r="L46" s="43">
        <v>3.09</v>
      </c>
    </row>
    <row r="47" spans="1:12" ht="14.4" x14ac:dyDescent="0.3">
      <c r="A47" s="23"/>
      <c r="B47" s="15"/>
      <c r="C47" s="11"/>
      <c r="D47" s="7" t="s">
        <v>22</v>
      </c>
      <c r="E47" s="42" t="s">
        <v>40</v>
      </c>
      <c r="F47" s="43">
        <v>40</v>
      </c>
      <c r="G47" s="43">
        <v>3.04</v>
      </c>
      <c r="H47" s="43">
        <v>0.32</v>
      </c>
      <c r="I47" s="43">
        <v>19.440000000000001</v>
      </c>
      <c r="J47" s="43">
        <v>95.2</v>
      </c>
      <c r="K47" s="44">
        <v>569</v>
      </c>
      <c r="L47" s="43">
        <v>4.05</v>
      </c>
    </row>
    <row r="48" spans="1:12" ht="14.4" x14ac:dyDescent="0.3">
      <c r="A48" s="23"/>
      <c r="B48" s="15"/>
      <c r="C48" s="11"/>
      <c r="D48" s="7" t="s">
        <v>23</v>
      </c>
      <c r="E48" s="42" t="s">
        <v>92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45</v>
      </c>
      <c r="K48" s="44">
        <v>610</v>
      </c>
      <c r="L48" s="43">
        <v>15</v>
      </c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32</v>
      </c>
      <c r="E51" s="9"/>
      <c r="F51" s="19">
        <f>SUM(F44:F50)</f>
        <v>510</v>
      </c>
      <c r="G51" s="19">
        <f t="shared" ref="G51" si="18">SUM(G44:G50)</f>
        <v>22.979999999999997</v>
      </c>
      <c r="H51" s="19">
        <f t="shared" ref="H51" si="19">SUM(H44:H50)</f>
        <v>23.55</v>
      </c>
      <c r="I51" s="19">
        <f t="shared" ref="I51" si="20">SUM(I44:I50)</f>
        <v>72</v>
      </c>
      <c r="J51" s="19">
        <f t="shared" ref="J51:L51" si="21">SUM(J44:J50)</f>
        <v>592.95000000000005</v>
      </c>
      <c r="K51" s="25"/>
      <c r="L51" s="19">
        <f t="shared" si="21"/>
        <v>107.08999999999999</v>
      </c>
    </row>
    <row r="52" spans="1:12" ht="14.4" x14ac:dyDescent="0.3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58</v>
      </c>
      <c r="F52" s="43">
        <v>100</v>
      </c>
      <c r="G52" s="43">
        <v>1.34</v>
      </c>
      <c r="H52" s="43">
        <v>10.11</v>
      </c>
      <c r="I52" s="43">
        <v>6.86</v>
      </c>
      <c r="J52" s="43">
        <v>124.34</v>
      </c>
      <c r="K52" s="44">
        <v>25</v>
      </c>
      <c r="L52" s="43">
        <v>10.96</v>
      </c>
    </row>
    <row r="53" spans="1:12" ht="14.4" x14ac:dyDescent="0.3">
      <c r="A53" s="23"/>
      <c r="B53" s="15"/>
      <c r="C53" s="11"/>
      <c r="D53" s="7" t="s">
        <v>26</v>
      </c>
      <c r="E53" s="42" t="s">
        <v>54</v>
      </c>
      <c r="F53" s="43">
        <v>200</v>
      </c>
      <c r="G53" s="43">
        <v>4.88</v>
      </c>
      <c r="H53" s="43">
        <v>4.74</v>
      </c>
      <c r="I53" s="43">
        <v>16.73</v>
      </c>
      <c r="J53" s="43">
        <v>112</v>
      </c>
      <c r="K53" s="44">
        <v>478</v>
      </c>
      <c r="L53" s="43">
        <v>14.42</v>
      </c>
    </row>
    <row r="54" spans="1:12" ht="14.4" x14ac:dyDescent="0.3">
      <c r="A54" s="23"/>
      <c r="B54" s="15"/>
      <c r="C54" s="11"/>
      <c r="D54" s="7" t="s">
        <v>27</v>
      </c>
      <c r="E54" s="42" t="s">
        <v>68</v>
      </c>
      <c r="F54" s="43">
        <v>100</v>
      </c>
      <c r="G54" s="43">
        <v>9.2899999999999991</v>
      </c>
      <c r="H54" s="43">
        <v>1.78</v>
      </c>
      <c r="I54" s="43">
        <v>3.29</v>
      </c>
      <c r="J54" s="43">
        <v>65.760000000000005</v>
      </c>
      <c r="K54" s="44">
        <v>719</v>
      </c>
      <c r="L54" s="43">
        <v>30.08</v>
      </c>
    </row>
    <row r="55" spans="1:12" ht="14.4" x14ac:dyDescent="0.3">
      <c r="A55" s="23"/>
      <c r="B55" s="15"/>
      <c r="C55" s="11"/>
      <c r="D55" s="7" t="s">
        <v>28</v>
      </c>
      <c r="E55" s="42" t="s">
        <v>63</v>
      </c>
      <c r="F55" s="43">
        <v>150</v>
      </c>
      <c r="G55" s="43">
        <v>3.68</v>
      </c>
      <c r="H55" s="43">
        <v>5.48</v>
      </c>
      <c r="I55" s="43">
        <v>35.86</v>
      </c>
      <c r="J55" s="43">
        <v>194.57</v>
      </c>
      <c r="K55" s="44">
        <v>875</v>
      </c>
      <c r="L55" s="43">
        <v>17.82</v>
      </c>
    </row>
    <row r="56" spans="1:12" ht="14.4" x14ac:dyDescent="0.3">
      <c r="A56" s="23"/>
      <c r="B56" s="15"/>
      <c r="C56" s="11"/>
      <c r="D56" s="7" t="s">
        <v>29</v>
      </c>
      <c r="E56" s="42" t="s">
        <v>79</v>
      </c>
      <c r="F56" s="43">
        <v>200</v>
      </c>
      <c r="G56" s="43">
        <v>0.36</v>
      </c>
      <c r="H56" s="43">
        <v>0</v>
      </c>
      <c r="I56" s="43">
        <v>28.06</v>
      </c>
      <c r="J56" s="43">
        <v>108.33</v>
      </c>
      <c r="K56" s="44">
        <v>707</v>
      </c>
      <c r="L56" s="43">
        <v>6.54</v>
      </c>
    </row>
    <row r="57" spans="1:12" ht="14.4" x14ac:dyDescent="0.3">
      <c r="A57" s="23"/>
      <c r="B57" s="15"/>
      <c r="C57" s="11"/>
      <c r="D57" s="7" t="s">
        <v>23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31</v>
      </c>
      <c r="E58" s="42" t="s">
        <v>85</v>
      </c>
      <c r="F58" s="43">
        <v>40</v>
      </c>
      <c r="G58" s="43">
        <v>2.92</v>
      </c>
      <c r="H58" s="43">
        <v>0.52</v>
      </c>
      <c r="I58" s="43">
        <v>14.2</v>
      </c>
      <c r="J58" s="43">
        <v>75.599999999999994</v>
      </c>
      <c r="K58" s="44">
        <v>571</v>
      </c>
      <c r="L58" s="43">
        <v>3.23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32</v>
      </c>
      <c r="E61" s="9"/>
      <c r="F61" s="19">
        <f>SUM(F52:F60)</f>
        <v>790</v>
      </c>
      <c r="G61" s="19">
        <f t="shared" ref="G61" si="22">SUM(G52:G60)</f>
        <v>22.47</v>
      </c>
      <c r="H61" s="19">
        <f t="shared" ref="H61" si="23">SUM(H52:H60)</f>
        <v>22.63</v>
      </c>
      <c r="I61" s="19">
        <f t="shared" ref="I61" si="24">SUM(I52:I60)</f>
        <v>105</v>
      </c>
      <c r="J61" s="19">
        <f t="shared" ref="J61:L61" si="25">SUM(J52:J60)</f>
        <v>680.6</v>
      </c>
      <c r="K61" s="25"/>
      <c r="L61" s="19">
        <f t="shared" si="25"/>
        <v>83.050000000000011</v>
      </c>
    </row>
    <row r="62" spans="1:12" ht="15.75" customHeigh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1300</v>
      </c>
      <c r="G62" s="32">
        <f t="shared" ref="G62" si="26">G51+G61</f>
        <v>45.449999999999996</v>
      </c>
      <c r="H62" s="32">
        <f t="shared" ref="H62" si="27">H51+H61</f>
        <v>46.18</v>
      </c>
      <c r="I62" s="32">
        <f t="shared" ref="I62" si="28">I51+I61</f>
        <v>177</v>
      </c>
      <c r="J62" s="32">
        <f t="shared" ref="J62:L62" si="29">J51+J61</f>
        <v>1273.5500000000002</v>
      </c>
      <c r="K62" s="32"/>
      <c r="L62" s="32">
        <f t="shared" si="29"/>
        <v>190.14</v>
      </c>
    </row>
    <row r="63" spans="1:12" ht="14.4" x14ac:dyDescent="0.3">
      <c r="A63" s="20">
        <v>1</v>
      </c>
      <c r="B63" s="21">
        <v>4</v>
      </c>
      <c r="C63" s="22" t="s">
        <v>19</v>
      </c>
      <c r="D63" s="5" t="s">
        <v>20</v>
      </c>
      <c r="E63" s="39" t="s">
        <v>80</v>
      </c>
      <c r="F63" s="40">
        <v>185</v>
      </c>
      <c r="G63" s="40">
        <v>6.18</v>
      </c>
      <c r="H63" s="40">
        <v>11.62</v>
      </c>
      <c r="I63" s="40">
        <v>33.36</v>
      </c>
      <c r="J63" s="40">
        <v>259.24</v>
      </c>
      <c r="K63" s="41">
        <v>885</v>
      </c>
      <c r="L63" s="40">
        <v>27.08</v>
      </c>
    </row>
    <row r="64" spans="1:12" ht="14.4" x14ac:dyDescent="0.3">
      <c r="A64" s="23"/>
      <c r="B64" s="15"/>
      <c r="C64" s="11"/>
      <c r="D64" s="6"/>
      <c r="E64" s="42" t="s">
        <v>44</v>
      </c>
      <c r="F64" s="43">
        <v>50</v>
      </c>
      <c r="G64" s="43">
        <v>5.77</v>
      </c>
      <c r="H64" s="43">
        <v>7.95</v>
      </c>
      <c r="I64" s="43">
        <v>14.62</v>
      </c>
      <c r="J64" s="43">
        <v>162.80000000000001</v>
      </c>
      <c r="K64" s="44">
        <v>392</v>
      </c>
      <c r="L64" s="43">
        <v>24.38</v>
      </c>
    </row>
    <row r="65" spans="1:12" ht="14.4" x14ac:dyDescent="0.3">
      <c r="A65" s="23"/>
      <c r="B65" s="15"/>
      <c r="C65" s="11"/>
      <c r="D65" s="7" t="s">
        <v>21</v>
      </c>
      <c r="E65" s="42" t="s">
        <v>56</v>
      </c>
      <c r="F65" s="43">
        <v>200</v>
      </c>
      <c r="G65" s="43">
        <v>0.1</v>
      </c>
      <c r="H65" s="43">
        <v>0.03</v>
      </c>
      <c r="I65" s="43">
        <v>14.99</v>
      </c>
      <c r="J65" s="43">
        <v>56.85</v>
      </c>
      <c r="K65" s="44">
        <v>728</v>
      </c>
      <c r="L65" s="43">
        <v>1.51</v>
      </c>
    </row>
    <row r="66" spans="1:12" ht="14.4" x14ac:dyDescent="0.3">
      <c r="A66" s="23"/>
      <c r="B66" s="15"/>
      <c r="C66" s="11"/>
      <c r="D66" s="7" t="s">
        <v>22</v>
      </c>
      <c r="E66" s="42" t="s">
        <v>40</v>
      </c>
      <c r="F66" s="43">
        <v>40</v>
      </c>
      <c r="G66" s="43">
        <v>3.04</v>
      </c>
      <c r="H66" s="43">
        <v>0.32</v>
      </c>
      <c r="I66" s="43">
        <v>19.440000000000001</v>
      </c>
      <c r="J66" s="43">
        <v>95.2</v>
      </c>
      <c r="K66" s="44">
        <v>569</v>
      </c>
      <c r="L66" s="43">
        <v>4.05</v>
      </c>
    </row>
    <row r="67" spans="1:12" ht="14.4" x14ac:dyDescent="0.3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32</v>
      </c>
      <c r="E70" s="9"/>
      <c r="F70" s="19">
        <f>SUM(F63:F69)</f>
        <v>475</v>
      </c>
      <c r="G70" s="19">
        <f t="shared" ref="G70" si="30">SUM(G63:G69)</f>
        <v>15.09</v>
      </c>
      <c r="H70" s="19">
        <f t="shared" ref="H70" si="31">SUM(H63:H69)</f>
        <v>19.920000000000002</v>
      </c>
      <c r="I70" s="19">
        <f t="shared" ref="I70" si="32">SUM(I63:I69)</f>
        <v>82.41</v>
      </c>
      <c r="J70" s="19">
        <f t="shared" ref="J70:L70" si="33">SUM(J63:J69)</f>
        <v>574.09</v>
      </c>
      <c r="K70" s="25"/>
      <c r="L70" s="19">
        <f t="shared" si="33"/>
        <v>57.019999999999989</v>
      </c>
    </row>
    <row r="71" spans="1:12" ht="14.4" x14ac:dyDescent="0.3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98</v>
      </c>
      <c r="F71" s="43">
        <v>60</v>
      </c>
      <c r="G71" s="43">
        <v>0.66</v>
      </c>
      <c r="H71" s="43">
        <v>0.12</v>
      </c>
      <c r="I71" s="43">
        <v>2.2799999999999998</v>
      </c>
      <c r="J71" s="43">
        <v>13.8</v>
      </c>
      <c r="K71" s="44">
        <v>409</v>
      </c>
      <c r="L71" s="43">
        <v>16.95</v>
      </c>
    </row>
    <row r="72" spans="1:12" ht="26.4" x14ac:dyDescent="0.3">
      <c r="A72" s="23"/>
      <c r="B72" s="15"/>
      <c r="C72" s="11"/>
      <c r="D72" s="7" t="s">
        <v>26</v>
      </c>
      <c r="E72" s="42" t="s">
        <v>81</v>
      </c>
      <c r="F72" s="43">
        <v>205</v>
      </c>
      <c r="G72" s="43">
        <v>4.03</v>
      </c>
      <c r="H72" s="43">
        <v>7.46</v>
      </c>
      <c r="I72" s="43">
        <v>6.49</v>
      </c>
      <c r="J72" s="43">
        <v>93.77</v>
      </c>
      <c r="K72" s="44">
        <v>745</v>
      </c>
      <c r="L72" s="43">
        <v>16.809999999999999</v>
      </c>
    </row>
    <row r="73" spans="1:12" ht="14.4" x14ac:dyDescent="0.3">
      <c r="A73" s="23"/>
      <c r="B73" s="15"/>
      <c r="C73" s="11"/>
      <c r="D73" s="7" t="s">
        <v>27</v>
      </c>
      <c r="E73" s="42" t="s">
        <v>82</v>
      </c>
      <c r="F73" s="43">
        <v>100</v>
      </c>
      <c r="G73" s="43">
        <v>9.5500000000000007</v>
      </c>
      <c r="H73" s="43">
        <v>9.5399999999999991</v>
      </c>
      <c r="I73" s="43">
        <v>11.51</v>
      </c>
      <c r="J73" s="43">
        <v>165.6</v>
      </c>
      <c r="K73" s="44">
        <v>708</v>
      </c>
      <c r="L73" s="43">
        <v>45.72</v>
      </c>
    </row>
    <row r="74" spans="1:12" ht="14.4" x14ac:dyDescent="0.3">
      <c r="A74" s="23"/>
      <c r="B74" s="15"/>
      <c r="C74" s="11"/>
      <c r="D74" s="7" t="s">
        <v>28</v>
      </c>
      <c r="E74" s="42" t="s">
        <v>75</v>
      </c>
      <c r="F74" s="43">
        <v>150</v>
      </c>
      <c r="G74" s="43">
        <v>5.39</v>
      </c>
      <c r="H74" s="43">
        <v>4.68</v>
      </c>
      <c r="I74" s="43">
        <v>32.39</v>
      </c>
      <c r="J74" s="43">
        <v>196.87</v>
      </c>
      <c r="K74" s="44">
        <v>871</v>
      </c>
      <c r="L74" s="43">
        <v>12.26</v>
      </c>
    </row>
    <row r="75" spans="1:12" ht="14.4" x14ac:dyDescent="0.3">
      <c r="A75" s="23"/>
      <c r="B75" s="15"/>
      <c r="C75" s="11"/>
      <c r="D75" s="7" t="s">
        <v>29</v>
      </c>
      <c r="E75" s="42" t="s">
        <v>52</v>
      </c>
      <c r="F75" s="43">
        <v>200</v>
      </c>
      <c r="G75" s="43">
        <v>0.16</v>
      </c>
      <c r="H75" s="43">
        <v>0.03</v>
      </c>
      <c r="I75" s="43">
        <v>15.2</v>
      </c>
      <c r="J75" s="43">
        <v>59.16</v>
      </c>
      <c r="K75" s="44">
        <v>736</v>
      </c>
      <c r="L75" s="43">
        <v>3.09</v>
      </c>
    </row>
    <row r="76" spans="1:12" ht="14.4" x14ac:dyDescent="0.3">
      <c r="A76" s="23"/>
      <c r="B76" s="15"/>
      <c r="C76" s="11"/>
      <c r="D76" s="7" t="s">
        <v>99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31</v>
      </c>
      <c r="E77" s="42" t="s">
        <v>85</v>
      </c>
      <c r="F77" s="43">
        <v>40</v>
      </c>
      <c r="G77" s="43">
        <v>2.92</v>
      </c>
      <c r="H77" s="43">
        <v>0.52</v>
      </c>
      <c r="I77" s="43">
        <v>14.2</v>
      </c>
      <c r="J77" s="43">
        <v>75.599999999999994</v>
      </c>
      <c r="K77" s="44">
        <v>571</v>
      </c>
      <c r="L77" s="43">
        <v>3.23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32</v>
      </c>
      <c r="E80" s="9"/>
      <c r="F80" s="19">
        <f>SUM(F71:F79)</f>
        <v>755</v>
      </c>
      <c r="G80" s="19">
        <f t="shared" ref="G80" si="34">SUM(G71:G79)</f>
        <v>22.71</v>
      </c>
      <c r="H80" s="19">
        <f t="shared" ref="H80" si="35">SUM(H71:H79)</f>
        <v>22.349999999999998</v>
      </c>
      <c r="I80" s="19">
        <f t="shared" ref="I80" si="36">SUM(I71:I79)</f>
        <v>82.070000000000007</v>
      </c>
      <c r="J80" s="19">
        <f t="shared" ref="J80:L80" si="37">SUM(J71:J79)</f>
        <v>604.79999999999995</v>
      </c>
      <c r="K80" s="25"/>
      <c r="L80" s="19">
        <f t="shared" si="37"/>
        <v>98.06</v>
      </c>
    </row>
    <row r="81" spans="1:12" ht="15.75" customHeigh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1230</v>
      </c>
      <c r="G81" s="32">
        <f t="shared" ref="G81" si="38">G70+G80</f>
        <v>37.799999999999997</v>
      </c>
      <c r="H81" s="32">
        <f t="shared" ref="H81" si="39">H70+H80</f>
        <v>42.269999999999996</v>
      </c>
      <c r="I81" s="32">
        <f t="shared" ref="I81" si="40">I70+I80</f>
        <v>164.48000000000002</v>
      </c>
      <c r="J81" s="32">
        <f t="shared" ref="J81:L81" si="41">J70+J80</f>
        <v>1178.8899999999999</v>
      </c>
      <c r="K81" s="32"/>
      <c r="L81" s="32">
        <f t="shared" si="41"/>
        <v>155.07999999999998</v>
      </c>
    </row>
    <row r="82" spans="1:12" ht="14.4" x14ac:dyDescent="0.3">
      <c r="A82" s="20">
        <v>1</v>
      </c>
      <c r="B82" s="21">
        <v>5</v>
      </c>
      <c r="C82" s="22" t="s">
        <v>19</v>
      </c>
      <c r="D82" s="5" t="s">
        <v>20</v>
      </c>
      <c r="E82" s="39" t="s">
        <v>83</v>
      </c>
      <c r="F82" s="40">
        <v>155</v>
      </c>
      <c r="G82" s="40">
        <v>6.88</v>
      </c>
      <c r="H82" s="40">
        <v>7.31</v>
      </c>
      <c r="I82" s="40">
        <v>30.45</v>
      </c>
      <c r="J82" s="40">
        <v>213.35</v>
      </c>
      <c r="K82" s="41">
        <v>748</v>
      </c>
      <c r="L82" s="40">
        <v>25.12</v>
      </c>
    </row>
    <row r="83" spans="1:12" ht="14.4" x14ac:dyDescent="0.3">
      <c r="A83" s="23"/>
      <c r="B83" s="15"/>
      <c r="C83" s="11"/>
      <c r="D83" s="6"/>
      <c r="E83" s="42" t="s">
        <v>72</v>
      </c>
      <c r="F83" s="43">
        <v>25</v>
      </c>
      <c r="G83" s="43">
        <v>5.75</v>
      </c>
      <c r="H83" s="43">
        <v>5.97</v>
      </c>
      <c r="I83" s="43">
        <v>0</v>
      </c>
      <c r="J83" s="43">
        <v>90</v>
      </c>
      <c r="K83" s="44">
        <v>402</v>
      </c>
      <c r="L83" s="43">
        <v>25.07</v>
      </c>
    </row>
    <row r="84" spans="1:12" ht="14.4" x14ac:dyDescent="0.3">
      <c r="A84" s="23"/>
      <c r="B84" s="15"/>
      <c r="C84" s="11"/>
      <c r="D84" s="7" t="s">
        <v>21</v>
      </c>
      <c r="E84" s="42" t="s">
        <v>45</v>
      </c>
      <c r="F84" s="43">
        <v>200</v>
      </c>
      <c r="G84" s="43">
        <v>3.97</v>
      </c>
      <c r="H84" s="43">
        <v>3.42</v>
      </c>
      <c r="I84" s="43">
        <v>26.08</v>
      </c>
      <c r="J84" s="43">
        <v>143</v>
      </c>
      <c r="K84" s="44">
        <v>724</v>
      </c>
      <c r="L84" s="43">
        <v>13.52</v>
      </c>
    </row>
    <row r="85" spans="1:12" ht="14.4" x14ac:dyDescent="0.3">
      <c r="A85" s="23"/>
      <c r="B85" s="15"/>
      <c r="C85" s="11"/>
      <c r="D85" s="7" t="s">
        <v>22</v>
      </c>
      <c r="E85" s="42" t="s">
        <v>40</v>
      </c>
      <c r="F85" s="43">
        <v>40</v>
      </c>
      <c r="G85" s="43">
        <v>3.04</v>
      </c>
      <c r="H85" s="43">
        <v>0.32</v>
      </c>
      <c r="I85" s="43">
        <v>19.440000000000001</v>
      </c>
      <c r="J85" s="43">
        <v>95.2</v>
      </c>
      <c r="K85" s="44">
        <v>569</v>
      </c>
      <c r="L85" s="43">
        <v>4.05</v>
      </c>
    </row>
    <row r="86" spans="1:12" ht="14.4" x14ac:dyDescent="0.3">
      <c r="A86" s="23"/>
      <c r="B86" s="15"/>
      <c r="C86" s="11"/>
      <c r="D86" s="7"/>
      <c r="E86" s="42" t="s">
        <v>41</v>
      </c>
      <c r="F86" s="43">
        <v>100</v>
      </c>
      <c r="G86" s="43">
        <v>0.4</v>
      </c>
      <c r="H86" s="43">
        <v>0.4</v>
      </c>
      <c r="I86" s="43">
        <v>0.4</v>
      </c>
      <c r="J86" s="43">
        <v>9.8000000000000007</v>
      </c>
      <c r="K86" s="44">
        <v>610</v>
      </c>
      <c r="L86" s="43">
        <v>15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32</v>
      </c>
      <c r="E89" s="9"/>
      <c r="F89" s="19">
        <f>SUM(F82:F88)</f>
        <v>520</v>
      </c>
      <c r="G89" s="19">
        <f t="shared" ref="G89" si="42">SUM(G82:G88)</f>
        <v>20.039999999999996</v>
      </c>
      <c r="H89" s="19">
        <f t="shared" ref="H89" si="43">SUM(H82:H88)</f>
        <v>17.419999999999998</v>
      </c>
      <c r="I89" s="19">
        <f t="shared" ref="I89" si="44">SUM(I82:I88)</f>
        <v>76.37</v>
      </c>
      <c r="J89" s="19">
        <f t="shared" ref="J89:L89" si="45">SUM(J82:J88)</f>
        <v>551.35</v>
      </c>
      <c r="K89" s="25"/>
      <c r="L89" s="19">
        <f t="shared" si="45"/>
        <v>82.759999999999991</v>
      </c>
    </row>
    <row r="90" spans="1:12" ht="14.4" x14ac:dyDescent="0.3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95</v>
      </c>
      <c r="F90" s="43">
        <v>100</v>
      </c>
      <c r="G90" s="43">
        <v>0.98</v>
      </c>
      <c r="H90" s="43">
        <v>6.44</v>
      </c>
      <c r="I90" s="43">
        <v>3.83</v>
      </c>
      <c r="J90" s="43">
        <v>74.8</v>
      </c>
      <c r="K90" s="44">
        <v>725</v>
      </c>
      <c r="L90" s="43">
        <v>17.850000000000001</v>
      </c>
    </row>
    <row r="91" spans="1:12" ht="14.4" x14ac:dyDescent="0.3">
      <c r="A91" s="23"/>
      <c r="B91" s="15"/>
      <c r="C91" s="11"/>
      <c r="D91" s="7" t="s">
        <v>26</v>
      </c>
      <c r="E91" s="42" t="s">
        <v>84</v>
      </c>
      <c r="F91" s="43">
        <v>255</v>
      </c>
      <c r="G91" s="43">
        <v>5.51</v>
      </c>
      <c r="H91" s="43">
        <v>9.1999999999999993</v>
      </c>
      <c r="I91" s="43">
        <v>16.91</v>
      </c>
      <c r="J91" s="43">
        <v>152.52000000000001</v>
      </c>
      <c r="K91" s="44">
        <v>715</v>
      </c>
      <c r="L91" s="43">
        <v>16.920000000000002</v>
      </c>
    </row>
    <row r="92" spans="1:12" ht="14.4" x14ac:dyDescent="0.3">
      <c r="A92" s="23"/>
      <c r="B92" s="15"/>
      <c r="C92" s="11"/>
      <c r="D92" s="7" t="s">
        <v>27</v>
      </c>
      <c r="E92" s="42" t="s">
        <v>59</v>
      </c>
      <c r="F92" s="43">
        <v>100</v>
      </c>
      <c r="G92" s="43">
        <v>10.36</v>
      </c>
      <c r="H92" s="43">
        <v>15</v>
      </c>
      <c r="I92" s="43">
        <v>2.95</v>
      </c>
      <c r="J92" s="43">
        <v>92.48</v>
      </c>
      <c r="K92" s="44">
        <v>662</v>
      </c>
      <c r="L92" s="43">
        <v>27.1</v>
      </c>
    </row>
    <row r="93" spans="1:12" ht="14.4" x14ac:dyDescent="0.3">
      <c r="A93" s="23"/>
      <c r="B93" s="15"/>
      <c r="C93" s="11"/>
      <c r="D93" s="7" t="s">
        <v>28</v>
      </c>
      <c r="E93" s="42" t="s">
        <v>55</v>
      </c>
      <c r="F93" s="43">
        <v>220</v>
      </c>
      <c r="G93" s="43">
        <v>4.66</v>
      </c>
      <c r="H93" s="43">
        <v>12.04</v>
      </c>
      <c r="I93" s="43">
        <v>28.97</v>
      </c>
      <c r="J93" s="43">
        <v>242.4</v>
      </c>
      <c r="K93" s="44">
        <v>706</v>
      </c>
      <c r="L93" s="43">
        <v>25.62</v>
      </c>
    </row>
    <row r="94" spans="1:12" ht="14.4" x14ac:dyDescent="0.3">
      <c r="A94" s="23"/>
      <c r="B94" s="15"/>
      <c r="C94" s="11"/>
      <c r="D94" s="7" t="s">
        <v>29</v>
      </c>
      <c r="E94" s="42" t="s">
        <v>60</v>
      </c>
      <c r="F94" s="43">
        <v>200</v>
      </c>
      <c r="G94" s="43">
        <v>0.16</v>
      </c>
      <c r="H94" s="43">
        <v>0.16</v>
      </c>
      <c r="I94" s="43">
        <v>27.87</v>
      </c>
      <c r="J94" s="43">
        <v>108.96</v>
      </c>
      <c r="K94" s="44">
        <v>721</v>
      </c>
      <c r="L94" s="43">
        <v>9</v>
      </c>
    </row>
    <row r="95" spans="1:12" ht="14.4" x14ac:dyDescent="0.3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31</v>
      </c>
      <c r="E96" s="42" t="s">
        <v>85</v>
      </c>
      <c r="F96" s="43">
        <v>40</v>
      </c>
      <c r="G96" s="43">
        <v>2.92</v>
      </c>
      <c r="H96" s="43">
        <v>0.52</v>
      </c>
      <c r="I96" s="43">
        <v>14.2</v>
      </c>
      <c r="J96" s="43">
        <v>75.599999999999994</v>
      </c>
      <c r="K96" s="44">
        <v>571</v>
      </c>
      <c r="L96" s="43">
        <v>3.23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32</v>
      </c>
      <c r="E99" s="9"/>
      <c r="F99" s="19">
        <f>SUM(F90:F98)</f>
        <v>915</v>
      </c>
      <c r="G99" s="19">
        <f t="shared" ref="G99" si="46">SUM(G90:G98)</f>
        <v>24.590000000000003</v>
      </c>
      <c r="H99" s="19">
        <f t="shared" ref="H99" si="47">SUM(H90:H98)</f>
        <v>43.36</v>
      </c>
      <c r="I99" s="19">
        <f t="shared" ref="I99" si="48">SUM(I90:I98)</f>
        <v>94.73</v>
      </c>
      <c r="J99" s="19">
        <f t="shared" ref="J99:L99" si="49">SUM(J90:J98)</f>
        <v>746.7600000000001</v>
      </c>
      <c r="K99" s="25"/>
      <c r="L99" s="19">
        <f t="shared" si="49"/>
        <v>99.720000000000013</v>
      </c>
    </row>
    <row r="100" spans="1:12" ht="15.75" customHeigh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1435</v>
      </c>
      <c r="G100" s="32">
        <f t="shared" ref="G100" si="50">G89+G99</f>
        <v>44.629999999999995</v>
      </c>
      <c r="H100" s="32">
        <f t="shared" ref="H100" si="51">H89+H99</f>
        <v>60.78</v>
      </c>
      <c r="I100" s="32">
        <f t="shared" ref="I100" si="52">I89+I99</f>
        <v>171.10000000000002</v>
      </c>
      <c r="J100" s="32">
        <f t="shared" ref="J100:L100" si="53">J89+J99</f>
        <v>1298.1100000000001</v>
      </c>
      <c r="K100" s="32"/>
      <c r="L100" s="32">
        <f t="shared" si="53"/>
        <v>182.48000000000002</v>
      </c>
    </row>
    <row r="101" spans="1:12" ht="14.4" x14ac:dyDescent="0.3">
      <c r="A101" s="20">
        <v>2</v>
      </c>
      <c r="B101" s="21">
        <v>1</v>
      </c>
      <c r="C101" s="22" t="s">
        <v>19</v>
      </c>
      <c r="D101" s="5" t="s">
        <v>20</v>
      </c>
      <c r="E101" s="39" t="s">
        <v>43</v>
      </c>
      <c r="F101" s="40">
        <v>155</v>
      </c>
      <c r="G101" s="40">
        <v>4.55</v>
      </c>
      <c r="H101" s="40">
        <v>6.47</v>
      </c>
      <c r="I101" s="40">
        <v>29.05</v>
      </c>
      <c r="J101" s="40">
        <v>191.33</v>
      </c>
      <c r="K101" s="41">
        <v>750</v>
      </c>
      <c r="L101" s="40">
        <v>21.31</v>
      </c>
    </row>
    <row r="102" spans="1:12" ht="14.4" x14ac:dyDescent="0.3">
      <c r="A102" s="23"/>
      <c r="B102" s="15"/>
      <c r="C102" s="11"/>
      <c r="D102" s="6"/>
      <c r="E102" s="42" t="s">
        <v>44</v>
      </c>
      <c r="F102" s="43">
        <v>50</v>
      </c>
      <c r="G102" s="43">
        <v>5.77</v>
      </c>
      <c r="H102" s="43">
        <v>7.95</v>
      </c>
      <c r="I102" s="43">
        <v>14.62</v>
      </c>
      <c r="J102" s="43">
        <v>162.80000000000001</v>
      </c>
      <c r="K102" s="44">
        <v>392</v>
      </c>
      <c r="L102" s="43">
        <v>24.38</v>
      </c>
    </row>
    <row r="103" spans="1:12" ht="14.4" x14ac:dyDescent="0.3">
      <c r="A103" s="23"/>
      <c r="B103" s="15"/>
      <c r="C103" s="11"/>
      <c r="D103" s="7" t="s">
        <v>21</v>
      </c>
      <c r="E103" s="42" t="s">
        <v>87</v>
      </c>
      <c r="F103" s="43">
        <v>200</v>
      </c>
      <c r="G103" s="43">
        <v>3.97</v>
      </c>
      <c r="H103" s="43">
        <v>3.42</v>
      </c>
      <c r="I103" s="43">
        <v>26.08</v>
      </c>
      <c r="J103" s="43">
        <v>143</v>
      </c>
      <c r="K103" s="44">
        <v>724</v>
      </c>
      <c r="L103" s="43">
        <v>13.52</v>
      </c>
    </row>
    <row r="104" spans="1:12" ht="14.4" x14ac:dyDescent="0.3">
      <c r="A104" s="23"/>
      <c r="B104" s="15"/>
      <c r="C104" s="11"/>
      <c r="D104" s="7" t="s">
        <v>22</v>
      </c>
      <c r="E104" s="42" t="s">
        <v>40</v>
      </c>
      <c r="F104" s="43">
        <v>20</v>
      </c>
      <c r="G104" s="43">
        <v>1.52</v>
      </c>
      <c r="H104" s="43">
        <v>0.16</v>
      </c>
      <c r="I104" s="43">
        <v>9.7200000000000006</v>
      </c>
      <c r="J104" s="43">
        <v>47.6</v>
      </c>
      <c r="K104" s="44">
        <v>569</v>
      </c>
      <c r="L104" s="43">
        <v>2.0299999999999998</v>
      </c>
    </row>
    <row r="105" spans="1:12" ht="14.4" x14ac:dyDescent="0.3">
      <c r="A105" s="23"/>
      <c r="B105" s="15"/>
      <c r="C105" s="11"/>
      <c r="D105" s="7" t="s">
        <v>23</v>
      </c>
      <c r="E105" s="42" t="s">
        <v>93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45</v>
      </c>
      <c r="K105" s="44">
        <v>610</v>
      </c>
      <c r="L105" s="43">
        <v>17.73</v>
      </c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32</v>
      </c>
      <c r="E108" s="9"/>
      <c r="F108" s="19">
        <f>SUM(F101:F107)</f>
        <v>525</v>
      </c>
      <c r="G108" s="19">
        <f t="shared" ref="G108:J108" si="54">SUM(G101:G107)</f>
        <v>16.21</v>
      </c>
      <c r="H108" s="19">
        <f t="shared" si="54"/>
        <v>18.399999999999999</v>
      </c>
      <c r="I108" s="19">
        <f t="shared" si="54"/>
        <v>89.27</v>
      </c>
      <c r="J108" s="19">
        <f t="shared" si="54"/>
        <v>589.73</v>
      </c>
      <c r="K108" s="25"/>
      <c r="L108" s="19">
        <f t="shared" ref="L108" si="55">SUM(L101:L107)</f>
        <v>78.97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50</v>
      </c>
      <c r="F109" s="43">
        <v>100</v>
      </c>
      <c r="G109" s="43">
        <v>1.22</v>
      </c>
      <c r="H109" s="43">
        <v>0.08</v>
      </c>
      <c r="I109" s="43">
        <v>22.04</v>
      </c>
      <c r="J109" s="43">
        <v>90.87</v>
      </c>
      <c r="K109" s="44">
        <v>443</v>
      </c>
      <c r="L109" s="43">
        <v>8.7899999999999991</v>
      </c>
    </row>
    <row r="110" spans="1:12" ht="14.4" x14ac:dyDescent="0.3">
      <c r="A110" s="23"/>
      <c r="B110" s="15"/>
      <c r="C110" s="11"/>
      <c r="D110" s="7" t="s">
        <v>26</v>
      </c>
      <c r="E110" s="42" t="s">
        <v>47</v>
      </c>
      <c r="F110" s="43">
        <v>200</v>
      </c>
      <c r="G110" s="43">
        <v>8.2200000000000006</v>
      </c>
      <c r="H110" s="43">
        <v>6.77</v>
      </c>
      <c r="I110" s="43">
        <v>15.6</v>
      </c>
      <c r="J110" s="43">
        <v>132.79</v>
      </c>
      <c r="K110" s="44">
        <v>726</v>
      </c>
      <c r="L110" s="43">
        <v>14.9</v>
      </c>
    </row>
    <row r="111" spans="1:12" ht="14.4" x14ac:dyDescent="0.3">
      <c r="A111" s="23"/>
      <c r="B111" s="15"/>
      <c r="C111" s="11"/>
      <c r="D111" s="7" t="s">
        <v>27</v>
      </c>
      <c r="E111" s="42" t="s">
        <v>88</v>
      </c>
      <c r="F111" s="43">
        <v>100</v>
      </c>
      <c r="G111" s="43">
        <v>8.2799999999999994</v>
      </c>
      <c r="H111" s="43">
        <v>7.18</v>
      </c>
      <c r="I111" s="43">
        <v>10.79</v>
      </c>
      <c r="J111" s="43">
        <v>136.61000000000001</v>
      </c>
      <c r="K111" s="44">
        <v>737</v>
      </c>
      <c r="L111" s="43">
        <v>41.04</v>
      </c>
    </row>
    <row r="112" spans="1:12" ht="14.4" x14ac:dyDescent="0.3">
      <c r="A112" s="23"/>
      <c r="B112" s="15"/>
      <c r="C112" s="11"/>
      <c r="D112" s="7" t="s">
        <v>28</v>
      </c>
      <c r="E112" s="42" t="s">
        <v>51</v>
      </c>
      <c r="F112" s="43">
        <v>200</v>
      </c>
      <c r="G112" s="43">
        <v>11.66</v>
      </c>
      <c r="H112" s="43">
        <v>8.6999999999999993</v>
      </c>
      <c r="I112" s="43">
        <v>57.26</v>
      </c>
      <c r="J112" s="43">
        <v>359.91</v>
      </c>
      <c r="K112" s="44">
        <v>704</v>
      </c>
      <c r="L112" s="43">
        <v>13.91</v>
      </c>
    </row>
    <row r="113" spans="1:12" ht="14.4" x14ac:dyDescent="0.3">
      <c r="A113" s="23"/>
      <c r="B113" s="15"/>
      <c r="C113" s="11"/>
      <c r="D113" s="7" t="s">
        <v>29</v>
      </c>
      <c r="E113" s="42" t="s">
        <v>61</v>
      </c>
      <c r="F113" s="43">
        <v>200</v>
      </c>
      <c r="G113" s="43">
        <v>1.08</v>
      </c>
      <c r="H113" s="43">
        <v>0</v>
      </c>
      <c r="I113" s="43">
        <v>31.33</v>
      </c>
      <c r="J113" s="43">
        <v>124.18</v>
      </c>
      <c r="K113" s="44">
        <v>710</v>
      </c>
      <c r="L113" s="43">
        <v>10.130000000000001</v>
      </c>
    </row>
    <row r="114" spans="1:12" ht="14.4" x14ac:dyDescent="0.3">
      <c r="A114" s="23"/>
      <c r="B114" s="15"/>
      <c r="C114" s="11"/>
      <c r="D114" s="7"/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31</v>
      </c>
      <c r="E115" s="42" t="s">
        <v>85</v>
      </c>
      <c r="F115" s="43">
        <v>40</v>
      </c>
      <c r="G115" s="43">
        <v>2.92</v>
      </c>
      <c r="H115" s="43">
        <v>0.52</v>
      </c>
      <c r="I115" s="43">
        <v>14.2</v>
      </c>
      <c r="J115" s="43">
        <v>75.599999999999994</v>
      </c>
      <c r="K115" s="44">
        <v>571</v>
      </c>
      <c r="L115" s="43">
        <v>3.23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32</v>
      </c>
      <c r="E118" s="9"/>
      <c r="F118" s="19">
        <f>SUM(F109:F117)</f>
        <v>840</v>
      </c>
      <c r="G118" s="19">
        <f t="shared" ref="G118:J118" si="56">SUM(G109:G117)</f>
        <v>33.380000000000003</v>
      </c>
      <c r="H118" s="19">
        <f t="shared" si="56"/>
        <v>23.249999999999996</v>
      </c>
      <c r="I118" s="19">
        <f t="shared" si="56"/>
        <v>151.21999999999997</v>
      </c>
      <c r="J118" s="19">
        <f t="shared" si="56"/>
        <v>919.96000000000015</v>
      </c>
      <c r="K118" s="25"/>
      <c r="L118" s="19">
        <f t="shared" ref="L118" si="57">SUM(L109:L117)</f>
        <v>91.999999999999986</v>
      </c>
    </row>
    <row r="119" spans="1:12" ht="14.4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1365</v>
      </c>
      <c r="G119" s="32">
        <f t="shared" ref="G119" si="58">G108+G118</f>
        <v>49.59</v>
      </c>
      <c r="H119" s="32">
        <f t="shared" ref="H119" si="59">H108+H118</f>
        <v>41.649999999999991</v>
      </c>
      <c r="I119" s="32">
        <f t="shared" ref="I119" si="60">I108+I118</f>
        <v>240.48999999999995</v>
      </c>
      <c r="J119" s="32">
        <f t="shared" ref="J119:L119" si="61">J108+J118</f>
        <v>1509.69</v>
      </c>
      <c r="K119" s="32"/>
      <c r="L119" s="32">
        <f t="shared" si="61"/>
        <v>170.96999999999997</v>
      </c>
    </row>
    <row r="120" spans="1:12" ht="14.4" x14ac:dyDescent="0.3">
      <c r="A120" s="14">
        <v>2</v>
      </c>
      <c r="B120" s="15">
        <v>2</v>
      </c>
      <c r="C120" s="22" t="s">
        <v>19</v>
      </c>
      <c r="D120" s="5" t="s">
        <v>20</v>
      </c>
      <c r="E120" s="39" t="s">
        <v>70</v>
      </c>
      <c r="F120" s="40">
        <v>110</v>
      </c>
      <c r="G120" s="40">
        <v>16.329999999999998</v>
      </c>
      <c r="H120" s="40">
        <v>12.31</v>
      </c>
      <c r="I120" s="40">
        <v>23.25</v>
      </c>
      <c r="J120" s="40">
        <v>269.74</v>
      </c>
      <c r="K120" s="41">
        <v>744</v>
      </c>
      <c r="L120" s="40">
        <v>58.78</v>
      </c>
    </row>
    <row r="121" spans="1:12" ht="14.4" x14ac:dyDescent="0.3">
      <c r="A121" s="14"/>
      <c r="B121" s="15"/>
      <c r="C121" s="11"/>
      <c r="D121" s="6"/>
      <c r="E121" s="42" t="s">
        <v>49</v>
      </c>
      <c r="F121" s="43">
        <v>55</v>
      </c>
      <c r="G121" s="43">
        <v>2.4</v>
      </c>
      <c r="H121" s="43">
        <v>4.3899999999999997</v>
      </c>
      <c r="I121" s="43">
        <v>27.11</v>
      </c>
      <c r="J121" s="43">
        <v>156.69999999999999</v>
      </c>
      <c r="K121" s="44">
        <v>609</v>
      </c>
      <c r="L121" s="43">
        <v>13.45</v>
      </c>
    </row>
    <row r="122" spans="1:12" ht="14.4" x14ac:dyDescent="0.3">
      <c r="A122" s="14"/>
      <c r="B122" s="15"/>
      <c r="C122" s="11"/>
      <c r="D122" s="7" t="s">
        <v>21</v>
      </c>
      <c r="E122" s="42" t="s">
        <v>56</v>
      </c>
      <c r="F122" s="43">
        <v>200</v>
      </c>
      <c r="G122" s="43">
        <v>0.1</v>
      </c>
      <c r="H122" s="43">
        <v>0.03</v>
      </c>
      <c r="I122" s="43">
        <v>14.99</v>
      </c>
      <c r="J122" s="43">
        <v>56.85</v>
      </c>
      <c r="K122" s="44">
        <v>609</v>
      </c>
      <c r="L122" s="43">
        <v>1.51</v>
      </c>
    </row>
    <row r="123" spans="1:12" ht="14.4" x14ac:dyDescent="0.3">
      <c r="A123" s="14"/>
      <c r="B123" s="15"/>
      <c r="C123" s="11"/>
      <c r="D123" s="7" t="s">
        <v>22</v>
      </c>
      <c r="E123" s="42" t="s">
        <v>40</v>
      </c>
      <c r="F123" s="43">
        <v>20</v>
      </c>
      <c r="G123" s="43">
        <v>1.52</v>
      </c>
      <c r="H123" s="43">
        <v>0.16</v>
      </c>
      <c r="I123" s="43">
        <v>9.7200000000000006</v>
      </c>
      <c r="J123" s="43">
        <v>47.6</v>
      </c>
      <c r="K123" s="44">
        <v>569</v>
      </c>
      <c r="L123" s="43">
        <v>2.0299999999999998</v>
      </c>
    </row>
    <row r="124" spans="1:12" ht="14.4" x14ac:dyDescent="0.3">
      <c r="A124" s="14"/>
      <c r="B124" s="15"/>
      <c r="C124" s="11"/>
      <c r="D124" s="7" t="s">
        <v>23</v>
      </c>
      <c r="E124" s="42" t="s">
        <v>92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45</v>
      </c>
      <c r="K124" s="44">
        <v>610</v>
      </c>
      <c r="L124" s="43">
        <v>17.73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32</v>
      </c>
      <c r="E127" s="9"/>
      <c r="F127" s="19">
        <f>SUM(F120:F126)</f>
        <v>485</v>
      </c>
      <c r="G127" s="19">
        <f t="shared" ref="G127:J127" si="62">SUM(G120:G126)</f>
        <v>20.749999999999996</v>
      </c>
      <c r="H127" s="19">
        <f t="shared" si="62"/>
        <v>17.29</v>
      </c>
      <c r="I127" s="19">
        <f t="shared" si="62"/>
        <v>84.86999999999999</v>
      </c>
      <c r="J127" s="19">
        <f t="shared" si="62"/>
        <v>575.89</v>
      </c>
      <c r="K127" s="25"/>
      <c r="L127" s="19">
        <f t="shared" ref="L127" si="63">SUM(L120:L126)</f>
        <v>93.500000000000014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57</v>
      </c>
      <c r="F128" s="43">
        <v>60</v>
      </c>
      <c r="G128" s="43">
        <v>0.81</v>
      </c>
      <c r="H128" s="43">
        <v>3.65</v>
      </c>
      <c r="I128" s="43">
        <v>4.72</v>
      </c>
      <c r="J128" s="43">
        <v>53.91</v>
      </c>
      <c r="K128" s="44">
        <v>429</v>
      </c>
      <c r="L128" s="43">
        <v>3.66</v>
      </c>
    </row>
    <row r="129" spans="1:12" ht="14.4" x14ac:dyDescent="0.3">
      <c r="A129" s="14"/>
      <c r="B129" s="15"/>
      <c r="C129" s="11"/>
      <c r="D129" s="7" t="s">
        <v>26</v>
      </c>
      <c r="E129" s="42" t="s">
        <v>54</v>
      </c>
      <c r="F129" s="43">
        <v>200</v>
      </c>
      <c r="G129" s="43">
        <v>5.87</v>
      </c>
      <c r="H129" s="43">
        <v>5.93</v>
      </c>
      <c r="I129" s="43">
        <v>16.73</v>
      </c>
      <c r="J129" s="43">
        <v>16.73</v>
      </c>
      <c r="K129" s="44">
        <v>478</v>
      </c>
      <c r="L129" s="51">
        <v>14.42</v>
      </c>
    </row>
    <row r="130" spans="1:12" ht="14.4" x14ac:dyDescent="0.3">
      <c r="A130" s="14"/>
      <c r="B130" s="15"/>
      <c r="C130" s="11"/>
      <c r="D130" s="7" t="s">
        <v>27</v>
      </c>
      <c r="E130" s="42" t="s">
        <v>89</v>
      </c>
      <c r="F130" s="43">
        <v>100</v>
      </c>
      <c r="G130" s="43">
        <v>14.68</v>
      </c>
      <c r="H130" s="43">
        <v>22.03</v>
      </c>
      <c r="I130" s="43">
        <v>15.56</v>
      </c>
      <c r="J130" s="43">
        <v>302.43</v>
      </c>
      <c r="K130" s="44">
        <v>666</v>
      </c>
      <c r="L130" s="43">
        <v>30.84</v>
      </c>
    </row>
    <row r="131" spans="1:12" ht="14.4" x14ac:dyDescent="0.3">
      <c r="A131" s="14"/>
      <c r="B131" s="15"/>
      <c r="C131" s="11"/>
      <c r="D131" s="7" t="s">
        <v>28</v>
      </c>
      <c r="E131" s="42" t="s">
        <v>63</v>
      </c>
      <c r="F131" s="43">
        <v>150</v>
      </c>
      <c r="G131" s="43">
        <v>3.68</v>
      </c>
      <c r="H131" s="43">
        <v>5.48</v>
      </c>
      <c r="I131" s="43">
        <v>35.86</v>
      </c>
      <c r="J131" s="43">
        <v>194.57</v>
      </c>
      <c r="K131" s="44">
        <v>875</v>
      </c>
      <c r="L131" s="43">
        <v>17.82</v>
      </c>
    </row>
    <row r="132" spans="1:12" ht="14.4" x14ac:dyDescent="0.3">
      <c r="A132" s="14"/>
      <c r="B132" s="15"/>
      <c r="C132" s="11"/>
      <c r="D132" s="7" t="s">
        <v>29</v>
      </c>
      <c r="E132" s="42" t="s">
        <v>64</v>
      </c>
      <c r="F132" s="43">
        <v>200</v>
      </c>
      <c r="G132" s="43">
        <v>0.56999999999999995</v>
      </c>
      <c r="H132" s="43">
        <v>0</v>
      </c>
      <c r="I132" s="43">
        <v>32.31</v>
      </c>
      <c r="J132" s="43">
        <v>126.05</v>
      </c>
      <c r="K132" s="44">
        <v>730</v>
      </c>
      <c r="L132" s="43">
        <v>5.89</v>
      </c>
    </row>
    <row r="133" spans="1:12" ht="14.4" x14ac:dyDescent="0.3">
      <c r="A133" s="14"/>
      <c r="B133" s="15"/>
      <c r="C133" s="11"/>
      <c r="D133" s="7"/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31</v>
      </c>
      <c r="E134" s="42" t="s">
        <v>85</v>
      </c>
      <c r="F134" s="43">
        <v>40</v>
      </c>
      <c r="G134" s="43">
        <v>2.92</v>
      </c>
      <c r="H134" s="43">
        <v>0.52</v>
      </c>
      <c r="I134" s="43">
        <v>14.2</v>
      </c>
      <c r="J134" s="43">
        <v>75.599999999999994</v>
      </c>
      <c r="K134" s="44">
        <v>571</v>
      </c>
      <c r="L134" s="43">
        <v>3.23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32</v>
      </c>
      <c r="E137" s="9"/>
      <c r="F137" s="19">
        <f>SUM(F128:F136)</f>
        <v>750</v>
      </c>
      <c r="G137" s="19">
        <f t="shared" ref="G137:J137" si="64">SUM(G128:G136)</f>
        <v>28.53</v>
      </c>
      <c r="H137" s="19">
        <f t="shared" si="64"/>
        <v>37.610000000000007</v>
      </c>
      <c r="I137" s="19">
        <f t="shared" si="64"/>
        <v>119.38000000000001</v>
      </c>
      <c r="J137" s="19">
        <f t="shared" si="64"/>
        <v>769.29</v>
      </c>
      <c r="K137" s="25"/>
      <c r="L137" s="19">
        <f t="shared" ref="L137" si="65">SUM(L128:L136)</f>
        <v>75.860000000000014</v>
      </c>
    </row>
    <row r="138" spans="1:12" ht="14.4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1235</v>
      </c>
      <c r="G138" s="32">
        <f t="shared" ref="G138" si="66">G127+G137</f>
        <v>49.28</v>
      </c>
      <c r="H138" s="32">
        <f t="shared" ref="H138" si="67">H127+H137</f>
        <v>54.900000000000006</v>
      </c>
      <c r="I138" s="32">
        <f t="shared" ref="I138" si="68">I127+I137</f>
        <v>204.25</v>
      </c>
      <c r="J138" s="32">
        <f t="shared" ref="J138:L138" si="69">J127+J137</f>
        <v>1345.1799999999998</v>
      </c>
      <c r="K138" s="32"/>
      <c r="L138" s="32">
        <f t="shared" si="69"/>
        <v>169.36</v>
      </c>
    </row>
    <row r="139" spans="1:12" ht="14.4" x14ac:dyDescent="0.3">
      <c r="A139" s="20">
        <v>2</v>
      </c>
      <c r="B139" s="21">
        <v>3</v>
      </c>
      <c r="C139" s="22" t="s">
        <v>19</v>
      </c>
      <c r="D139" s="5" t="s">
        <v>20</v>
      </c>
      <c r="E139" s="39" t="s">
        <v>38</v>
      </c>
      <c r="F139" s="40">
        <v>210</v>
      </c>
      <c r="G139" s="40">
        <v>6.48</v>
      </c>
      <c r="H139" s="40">
        <v>7.31</v>
      </c>
      <c r="I139" s="40">
        <v>32.06</v>
      </c>
      <c r="J139" s="40">
        <v>218.12</v>
      </c>
      <c r="K139" s="41">
        <v>717</v>
      </c>
      <c r="L139" s="40">
        <v>25.47</v>
      </c>
    </row>
    <row r="140" spans="1:12" ht="14.4" x14ac:dyDescent="0.3">
      <c r="A140" s="23"/>
      <c r="B140" s="15"/>
      <c r="C140" s="11"/>
      <c r="D140" s="6"/>
      <c r="E140" s="42" t="s">
        <v>53</v>
      </c>
      <c r="F140" s="43">
        <v>10</v>
      </c>
      <c r="G140" s="43">
        <v>0.08</v>
      </c>
      <c r="H140" s="43">
        <v>8.25</v>
      </c>
      <c r="I140" s="43">
        <v>0.08</v>
      </c>
      <c r="J140" s="43">
        <v>74.8</v>
      </c>
      <c r="K140" s="44">
        <v>401</v>
      </c>
      <c r="L140" s="43">
        <v>12.6</v>
      </c>
    </row>
    <row r="141" spans="1:12" ht="14.4" x14ac:dyDescent="0.3">
      <c r="A141" s="23"/>
      <c r="B141" s="15"/>
      <c r="C141" s="11"/>
      <c r="D141" s="7" t="s">
        <v>21</v>
      </c>
      <c r="E141" s="42" t="s">
        <v>48</v>
      </c>
      <c r="F141" s="43">
        <v>200</v>
      </c>
      <c r="G141" s="43">
        <v>0.54</v>
      </c>
      <c r="H141" s="43">
        <v>0.1</v>
      </c>
      <c r="I141" s="43">
        <v>8.58</v>
      </c>
      <c r="J141" s="43">
        <v>33</v>
      </c>
      <c r="K141" s="44">
        <v>597</v>
      </c>
      <c r="L141" s="43">
        <v>8.77</v>
      </c>
    </row>
    <row r="142" spans="1:12" ht="15.75" customHeight="1" x14ac:dyDescent="0.3">
      <c r="A142" s="23"/>
      <c r="B142" s="15"/>
      <c r="C142" s="11"/>
      <c r="D142" s="7" t="s">
        <v>22</v>
      </c>
      <c r="E142" s="42" t="s">
        <v>40</v>
      </c>
      <c r="F142" s="43">
        <v>40</v>
      </c>
      <c r="G142" s="43">
        <v>3.04</v>
      </c>
      <c r="H142" s="43">
        <v>0.32</v>
      </c>
      <c r="I142" s="43">
        <v>19.440000000000001</v>
      </c>
      <c r="J142" s="43">
        <v>95.2</v>
      </c>
      <c r="K142" s="44">
        <v>569</v>
      </c>
      <c r="L142" s="43">
        <v>4.05</v>
      </c>
    </row>
    <row r="143" spans="1:12" ht="14.4" x14ac:dyDescent="0.3">
      <c r="A143" s="23"/>
      <c r="B143" s="15"/>
      <c r="C143" s="11"/>
      <c r="D143" s="7" t="s">
        <v>23</v>
      </c>
      <c r="E143" s="42" t="s">
        <v>92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45</v>
      </c>
      <c r="K143" s="44">
        <v>610</v>
      </c>
      <c r="L143" s="43">
        <v>17.73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32</v>
      </c>
      <c r="E146" s="9"/>
      <c r="F146" s="19">
        <f>SUM(F139:F145)</f>
        <v>560</v>
      </c>
      <c r="G146" s="19">
        <f t="shared" ref="G146:J146" si="70">SUM(G139:G145)</f>
        <v>10.540000000000001</v>
      </c>
      <c r="H146" s="19">
        <f t="shared" si="70"/>
        <v>16.38</v>
      </c>
      <c r="I146" s="19">
        <f t="shared" si="70"/>
        <v>69.959999999999994</v>
      </c>
      <c r="J146" s="19">
        <f t="shared" si="70"/>
        <v>466.12</v>
      </c>
      <c r="K146" s="25"/>
      <c r="L146" s="19">
        <f t="shared" ref="L146" si="71">SUM(L139:L145)</f>
        <v>68.62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98</v>
      </c>
      <c r="F147" s="43">
        <v>100</v>
      </c>
      <c r="G147" s="43">
        <v>1.41</v>
      </c>
      <c r="H147" s="43">
        <v>6.14</v>
      </c>
      <c r="I147" s="43">
        <v>5.63</v>
      </c>
      <c r="J147" s="43">
        <v>84.3</v>
      </c>
      <c r="K147" s="44">
        <v>409</v>
      </c>
      <c r="L147" s="43">
        <v>20.51</v>
      </c>
    </row>
    <row r="148" spans="1:12" ht="14.4" x14ac:dyDescent="0.3">
      <c r="A148" s="23"/>
      <c r="B148" s="15"/>
      <c r="C148" s="11"/>
      <c r="D148" s="7" t="s">
        <v>26</v>
      </c>
      <c r="E148" s="42" t="s">
        <v>100</v>
      </c>
      <c r="F148" s="43">
        <v>200</v>
      </c>
      <c r="G148" s="43">
        <v>4.3</v>
      </c>
      <c r="H148" s="43">
        <v>7.4</v>
      </c>
      <c r="I148" s="43">
        <v>10.71</v>
      </c>
      <c r="J148" s="43">
        <v>105.07</v>
      </c>
      <c r="K148" s="44">
        <v>742</v>
      </c>
      <c r="L148" s="43">
        <v>13.99</v>
      </c>
    </row>
    <row r="149" spans="1:12" ht="14.4" x14ac:dyDescent="0.3">
      <c r="A149" s="23"/>
      <c r="B149" s="15"/>
      <c r="C149" s="11"/>
      <c r="D149" s="7" t="s">
        <v>27</v>
      </c>
      <c r="E149" s="42" t="s">
        <v>101</v>
      </c>
      <c r="F149" s="43">
        <v>100</v>
      </c>
      <c r="G149" s="43">
        <v>15.94</v>
      </c>
      <c r="H149" s="43">
        <v>4.63</v>
      </c>
      <c r="I149" s="43">
        <v>1.49</v>
      </c>
      <c r="J149" s="43">
        <v>104.95</v>
      </c>
      <c r="K149" s="44">
        <v>557</v>
      </c>
      <c r="L149" s="43">
        <v>101.77</v>
      </c>
    </row>
    <row r="150" spans="1:12" ht="14.4" x14ac:dyDescent="0.3">
      <c r="A150" s="23"/>
      <c r="B150" s="15"/>
      <c r="C150" s="11"/>
      <c r="D150" s="7" t="s">
        <v>28</v>
      </c>
      <c r="E150" s="42" t="s">
        <v>75</v>
      </c>
      <c r="F150" s="43">
        <v>200</v>
      </c>
      <c r="G150" s="43">
        <v>7.26</v>
      </c>
      <c r="H150" s="43">
        <v>6.52</v>
      </c>
      <c r="I150" s="43">
        <v>43.61</v>
      </c>
      <c r="J150" s="43">
        <v>267.02999999999997</v>
      </c>
      <c r="K150" s="44">
        <v>870</v>
      </c>
      <c r="L150" s="43">
        <v>12.26</v>
      </c>
    </row>
    <row r="151" spans="1:12" ht="14.4" x14ac:dyDescent="0.3">
      <c r="A151" s="23"/>
      <c r="B151" s="15"/>
      <c r="C151" s="11"/>
      <c r="D151" s="7" t="s">
        <v>29</v>
      </c>
      <c r="E151" s="42" t="s">
        <v>52</v>
      </c>
      <c r="F151" s="43">
        <v>200</v>
      </c>
      <c r="G151" s="43">
        <v>0.16</v>
      </c>
      <c r="H151" s="43">
        <v>0.03</v>
      </c>
      <c r="I151" s="43">
        <v>15.2</v>
      </c>
      <c r="J151" s="43">
        <v>59.16</v>
      </c>
      <c r="K151" s="44">
        <v>736</v>
      </c>
      <c r="L151" s="43">
        <v>3.33</v>
      </c>
    </row>
    <row r="152" spans="1:12" ht="14.4" x14ac:dyDescent="0.3">
      <c r="A152" s="23"/>
      <c r="B152" s="15"/>
      <c r="C152" s="11"/>
      <c r="D152" s="7" t="s">
        <v>23</v>
      </c>
      <c r="E152" s="42"/>
      <c r="F152" s="43"/>
      <c r="G152" s="43">
        <v>0.4</v>
      </c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31</v>
      </c>
      <c r="E153" s="42" t="s">
        <v>85</v>
      </c>
      <c r="F153" s="43">
        <v>40</v>
      </c>
      <c r="G153" s="43">
        <v>2.92</v>
      </c>
      <c r="H153" s="43">
        <v>0.52</v>
      </c>
      <c r="I153" s="43">
        <v>14.2</v>
      </c>
      <c r="J153" s="43">
        <v>75.599999999999994</v>
      </c>
      <c r="K153" s="44">
        <v>571</v>
      </c>
      <c r="L153" s="43">
        <v>3.23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32</v>
      </c>
      <c r="E156" s="9"/>
      <c r="F156" s="19">
        <f>SUM(F147:F155)</f>
        <v>840</v>
      </c>
      <c r="G156" s="19">
        <f t="shared" ref="G156:J156" si="72">SUM(G147:G155)</f>
        <v>32.389999999999993</v>
      </c>
      <c r="H156" s="19">
        <f t="shared" si="72"/>
        <v>25.24</v>
      </c>
      <c r="I156" s="19">
        <f t="shared" si="72"/>
        <v>90.84</v>
      </c>
      <c r="J156" s="19">
        <f t="shared" si="72"/>
        <v>696.1099999999999</v>
      </c>
      <c r="K156" s="25"/>
      <c r="L156" s="19">
        <f t="shared" ref="L156" si="73">SUM(L147:L155)</f>
        <v>155.08999999999997</v>
      </c>
    </row>
    <row r="157" spans="1:12" ht="14.4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1400</v>
      </c>
      <c r="G157" s="32">
        <f t="shared" ref="G157" si="74">G146+G156</f>
        <v>42.929999999999993</v>
      </c>
      <c r="H157" s="32">
        <f t="shared" ref="H157" si="75">H146+H156</f>
        <v>41.62</v>
      </c>
      <c r="I157" s="32">
        <f t="shared" ref="I157" si="76">I146+I156</f>
        <v>160.80000000000001</v>
      </c>
      <c r="J157" s="32">
        <f t="shared" ref="J157:L157" si="77">J146+J156</f>
        <v>1162.23</v>
      </c>
      <c r="K157" s="32"/>
      <c r="L157" s="32">
        <f t="shared" si="77"/>
        <v>223.70999999999998</v>
      </c>
    </row>
    <row r="158" spans="1:12" ht="14.4" x14ac:dyDescent="0.3">
      <c r="A158" s="20">
        <v>2</v>
      </c>
      <c r="B158" s="21">
        <v>4</v>
      </c>
      <c r="C158" s="22" t="s">
        <v>19</v>
      </c>
      <c r="D158" s="5" t="s">
        <v>20</v>
      </c>
      <c r="E158" s="39" t="s">
        <v>65</v>
      </c>
      <c r="F158" s="40">
        <v>155</v>
      </c>
      <c r="G158" s="40">
        <v>9.18</v>
      </c>
      <c r="H158" s="40">
        <v>9.2200000000000006</v>
      </c>
      <c r="I158" s="40">
        <v>27.69</v>
      </c>
      <c r="J158" s="40">
        <v>233.83</v>
      </c>
      <c r="K158" s="41">
        <v>882</v>
      </c>
      <c r="L158" s="40">
        <v>29.33</v>
      </c>
    </row>
    <row r="159" spans="1:12" ht="14.4" x14ac:dyDescent="0.3">
      <c r="A159" s="23"/>
      <c r="B159" s="15"/>
      <c r="C159" s="11"/>
      <c r="D159" s="6"/>
      <c r="E159" s="42" t="s">
        <v>66</v>
      </c>
      <c r="F159" s="43">
        <v>40</v>
      </c>
      <c r="G159" s="43">
        <v>2.36</v>
      </c>
      <c r="H159" s="43">
        <v>8.49</v>
      </c>
      <c r="I159" s="43">
        <v>14.66</v>
      </c>
      <c r="J159" s="43">
        <v>146.19999999999999</v>
      </c>
      <c r="K159" s="44">
        <v>733</v>
      </c>
      <c r="L159" s="43">
        <v>15.64</v>
      </c>
    </row>
    <row r="160" spans="1:12" ht="14.4" x14ac:dyDescent="0.3">
      <c r="A160" s="23"/>
      <c r="B160" s="15"/>
      <c r="C160" s="11"/>
      <c r="D160" s="7" t="s">
        <v>21</v>
      </c>
      <c r="E160" s="42" t="s">
        <v>45</v>
      </c>
      <c r="F160" s="43">
        <v>200</v>
      </c>
      <c r="G160" s="43">
        <v>3.97</v>
      </c>
      <c r="H160" s="43">
        <v>3.42</v>
      </c>
      <c r="I160" s="43">
        <v>26.08</v>
      </c>
      <c r="J160" s="43">
        <v>143</v>
      </c>
      <c r="K160" s="44">
        <v>724</v>
      </c>
      <c r="L160" s="43">
        <v>13.52</v>
      </c>
    </row>
    <row r="161" spans="1:12" ht="14.4" x14ac:dyDescent="0.3">
      <c r="A161" s="23"/>
      <c r="B161" s="15"/>
      <c r="C161" s="11"/>
      <c r="D161" s="7" t="s">
        <v>22</v>
      </c>
      <c r="E161" s="42" t="s">
        <v>40</v>
      </c>
      <c r="F161" s="43">
        <v>40</v>
      </c>
      <c r="G161" s="43">
        <v>3.04</v>
      </c>
      <c r="H161" s="43">
        <v>0.32</v>
      </c>
      <c r="I161" s="43">
        <v>19.440000000000001</v>
      </c>
      <c r="J161" s="43">
        <v>95.2</v>
      </c>
      <c r="K161" s="44">
        <v>569</v>
      </c>
      <c r="L161" s="43">
        <v>4.05</v>
      </c>
    </row>
    <row r="162" spans="1:12" ht="14.4" x14ac:dyDescent="0.3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32</v>
      </c>
      <c r="E165" s="9"/>
      <c r="F165" s="19">
        <f>SUM(F158:F164)</f>
        <v>435</v>
      </c>
      <c r="G165" s="19">
        <f t="shared" ref="G165:J165" si="78">SUM(G158:G164)</f>
        <v>18.55</v>
      </c>
      <c r="H165" s="19">
        <f t="shared" si="78"/>
        <v>21.450000000000003</v>
      </c>
      <c r="I165" s="19">
        <f t="shared" si="78"/>
        <v>87.87</v>
      </c>
      <c r="J165" s="19">
        <f t="shared" si="78"/>
        <v>618.23</v>
      </c>
      <c r="K165" s="25"/>
      <c r="L165" s="19">
        <f t="shared" ref="L165" si="79">SUM(L158:L164)</f>
        <v>62.539999999999992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91</v>
      </c>
      <c r="F166" s="43">
        <v>100</v>
      </c>
      <c r="G166" s="43">
        <v>0.8</v>
      </c>
      <c r="H166" s="43">
        <v>1</v>
      </c>
      <c r="I166" s="43">
        <v>2.6</v>
      </c>
      <c r="J166" s="43">
        <v>14</v>
      </c>
      <c r="K166" s="44">
        <v>699</v>
      </c>
      <c r="L166" s="43">
        <v>15.16</v>
      </c>
    </row>
    <row r="167" spans="1:12" ht="14.4" x14ac:dyDescent="0.3">
      <c r="A167" s="23"/>
      <c r="B167" s="15"/>
      <c r="C167" s="11"/>
      <c r="D167" s="7" t="s">
        <v>26</v>
      </c>
      <c r="E167" s="42" t="s">
        <v>67</v>
      </c>
      <c r="F167" s="43">
        <v>200</v>
      </c>
      <c r="G167" s="43">
        <v>4.0999999999999996</v>
      </c>
      <c r="H167" s="43">
        <v>6.48</v>
      </c>
      <c r="I167" s="43">
        <v>7.87</v>
      </c>
      <c r="J167" s="43">
        <v>87.33</v>
      </c>
      <c r="K167" s="44">
        <v>563</v>
      </c>
      <c r="L167" s="43">
        <v>10.06</v>
      </c>
    </row>
    <row r="168" spans="1:12" ht="14.4" x14ac:dyDescent="0.3">
      <c r="A168" s="23"/>
      <c r="B168" s="15"/>
      <c r="C168" s="11"/>
      <c r="D168" s="7" t="s">
        <v>27</v>
      </c>
      <c r="E168" s="42" t="s">
        <v>94</v>
      </c>
      <c r="F168" s="43">
        <v>250</v>
      </c>
      <c r="G168" s="43">
        <v>15.92</v>
      </c>
      <c r="H168" s="43">
        <v>22.53</v>
      </c>
      <c r="I168" s="43">
        <v>27.23</v>
      </c>
      <c r="J168" s="43">
        <v>255.66</v>
      </c>
      <c r="K168" s="44">
        <v>563</v>
      </c>
      <c r="L168" s="43">
        <v>35.090000000000003</v>
      </c>
    </row>
    <row r="169" spans="1:12" ht="14.4" x14ac:dyDescent="0.3">
      <c r="A169" s="23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29</v>
      </c>
      <c r="E170" s="42" t="s">
        <v>79</v>
      </c>
      <c r="F170" s="43">
        <v>200</v>
      </c>
      <c r="G170" s="43">
        <v>0.36</v>
      </c>
      <c r="H170" s="43">
        <v>0</v>
      </c>
      <c r="I170" s="43">
        <v>28.06</v>
      </c>
      <c r="J170" s="43">
        <v>108.83</v>
      </c>
      <c r="K170" s="44">
        <v>707</v>
      </c>
      <c r="L170" s="43">
        <v>6.54</v>
      </c>
    </row>
    <row r="171" spans="1:12" ht="14.4" x14ac:dyDescent="0.3">
      <c r="A171" s="23"/>
      <c r="B171" s="15"/>
      <c r="C171" s="11"/>
      <c r="D171" s="7" t="s">
        <v>23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31</v>
      </c>
      <c r="E172" s="42" t="s">
        <v>85</v>
      </c>
      <c r="F172" s="43">
        <v>40</v>
      </c>
      <c r="G172" s="43">
        <v>2.92</v>
      </c>
      <c r="H172" s="43">
        <v>0.52</v>
      </c>
      <c r="I172" s="43">
        <v>14.2</v>
      </c>
      <c r="J172" s="43">
        <v>75.599999999999994</v>
      </c>
      <c r="K172" s="44">
        <v>571</v>
      </c>
      <c r="L172" s="43">
        <v>3.23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32</v>
      </c>
      <c r="E175" s="9"/>
      <c r="F175" s="19">
        <f>SUM(F166:F174)</f>
        <v>790</v>
      </c>
      <c r="G175" s="19">
        <f t="shared" ref="G175:J175" si="80">SUM(G166:G174)</f>
        <v>24.1</v>
      </c>
      <c r="H175" s="19">
        <f t="shared" si="80"/>
        <v>30.53</v>
      </c>
      <c r="I175" s="19">
        <f t="shared" si="80"/>
        <v>79.960000000000008</v>
      </c>
      <c r="J175" s="19">
        <f t="shared" si="80"/>
        <v>541.41999999999996</v>
      </c>
      <c r="K175" s="25"/>
      <c r="L175" s="19">
        <f t="shared" ref="L175" si="81">SUM(L166:L174)</f>
        <v>70.080000000000013</v>
      </c>
    </row>
    <row r="176" spans="1:12" ht="14.4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1225</v>
      </c>
      <c r="G176" s="32">
        <f t="shared" ref="G176" si="82">G165+G175</f>
        <v>42.650000000000006</v>
      </c>
      <c r="H176" s="32">
        <f t="shared" ref="H176" si="83">H165+H175</f>
        <v>51.980000000000004</v>
      </c>
      <c r="I176" s="32">
        <f t="shared" ref="I176" si="84">I165+I175</f>
        <v>167.83</v>
      </c>
      <c r="J176" s="32">
        <f t="shared" ref="J176:L176" si="85">J165+J175</f>
        <v>1159.6500000000001</v>
      </c>
      <c r="K176" s="32"/>
      <c r="L176" s="32">
        <f t="shared" si="85"/>
        <v>132.62</v>
      </c>
    </row>
    <row r="177" spans="1:12" ht="14.4" x14ac:dyDescent="0.3">
      <c r="A177" s="20">
        <v>2</v>
      </c>
      <c r="B177" s="21">
        <v>5</v>
      </c>
      <c r="C177" s="22" t="s">
        <v>19</v>
      </c>
      <c r="D177" s="5" t="s">
        <v>20</v>
      </c>
      <c r="E177" s="39" t="s">
        <v>90</v>
      </c>
      <c r="F177" s="40">
        <v>210</v>
      </c>
      <c r="G177" s="40">
        <v>6.88</v>
      </c>
      <c r="H177" s="40">
        <v>7.31</v>
      </c>
      <c r="I177" s="40">
        <v>30.45</v>
      </c>
      <c r="J177" s="40">
        <v>213.35</v>
      </c>
      <c r="K177" s="41">
        <v>879</v>
      </c>
      <c r="L177" s="40">
        <v>27.78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21</v>
      </c>
      <c r="E179" s="42" t="s">
        <v>39</v>
      </c>
      <c r="F179" s="43">
        <v>200</v>
      </c>
      <c r="G179" s="43">
        <v>3.3</v>
      </c>
      <c r="H179" s="43">
        <v>2.73</v>
      </c>
      <c r="I179" s="43">
        <v>24.96</v>
      </c>
      <c r="J179" s="43">
        <v>146.30000000000001</v>
      </c>
      <c r="K179" s="44">
        <v>697</v>
      </c>
      <c r="L179" s="43">
        <v>12.21</v>
      </c>
    </row>
    <row r="180" spans="1:12" ht="14.4" x14ac:dyDescent="0.3">
      <c r="A180" s="23"/>
      <c r="B180" s="15"/>
      <c r="C180" s="11"/>
      <c r="D180" s="7" t="s">
        <v>22</v>
      </c>
      <c r="E180" s="42" t="s">
        <v>40</v>
      </c>
      <c r="F180" s="43">
        <v>40</v>
      </c>
      <c r="G180" s="43">
        <v>3.04</v>
      </c>
      <c r="H180" s="43">
        <v>0.32</v>
      </c>
      <c r="I180" s="43">
        <v>19.440000000000001</v>
      </c>
      <c r="J180" s="43">
        <v>95.2</v>
      </c>
      <c r="K180" s="44">
        <v>569</v>
      </c>
      <c r="L180" s="43">
        <v>4.05</v>
      </c>
    </row>
    <row r="181" spans="1:12" ht="14.4" x14ac:dyDescent="0.3">
      <c r="A181" s="23"/>
      <c r="B181" s="15"/>
      <c r="C181" s="11"/>
      <c r="D181" s="7" t="s">
        <v>23</v>
      </c>
      <c r="E181" s="42" t="s">
        <v>97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45</v>
      </c>
      <c r="K181" s="44">
        <v>698</v>
      </c>
      <c r="L181" s="43">
        <v>17.73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86">SUM(G177:G183)</f>
        <v>13.62</v>
      </c>
      <c r="H184" s="19">
        <f t="shared" si="86"/>
        <v>10.76</v>
      </c>
      <c r="I184" s="19">
        <f t="shared" si="86"/>
        <v>84.649999999999991</v>
      </c>
      <c r="J184" s="19">
        <f t="shared" si="86"/>
        <v>499.84999999999997</v>
      </c>
      <c r="K184" s="25"/>
      <c r="L184" s="19">
        <f t="shared" ref="L184" si="87">SUM(L177:L183)</f>
        <v>61.769999999999996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95</v>
      </c>
      <c r="F185" s="43">
        <v>60</v>
      </c>
      <c r="G185" s="43">
        <v>0.59</v>
      </c>
      <c r="H185" s="43">
        <v>3.86</v>
      </c>
      <c r="I185" s="43">
        <v>2.2999999999999998</v>
      </c>
      <c r="J185" s="43">
        <v>44.88</v>
      </c>
      <c r="K185" s="44">
        <v>725</v>
      </c>
      <c r="L185" s="43">
        <v>20.22</v>
      </c>
    </row>
    <row r="186" spans="1:12" ht="14.4" x14ac:dyDescent="0.3">
      <c r="A186" s="23"/>
      <c r="B186" s="15"/>
      <c r="C186" s="11"/>
      <c r="D186" s="7" t="s">
        <v>26</v>
      </c>
      <c r="E186" s="42" t="s">
        <v>102</v>
      </c>
      <c r="F186" s="43">
        <v>200</v>
      </c>
      <c r="G186" s="43">
        <v>4.43</v>
      </c>
      <c r="H186" s="43">
        <v>7.55</v>
      </c>
      <c r="I186" s="43">
        <v>13.57</v>
      </c>
      <c r="J186" s="43">
        <v>124.02</v>
      </c>
      <c r="K186" s="44">
        <v>749</v>
      </c>
      <c r="L186" s="43">
        <v>16.920000000000002</v>
      </c>
    </row>
    <row r="187" spans="1:12" ht="14.4" x14ac:dyDescent="0.3">
      <c r="A187" s="23"/>
      <c r="B187" s="15"/>
      <c r="C187" s="11"/>
      <c r="D187" s="7" t="s">
        <v>27</v>
      </c>
      <c r="E187" s="42" t="s">
        <v>69</v>
      </c>
      <c r="F187" s="43">
        <v>250</v>
      </c>
      <c r="G187" s="43">
        <v>17.03</v>
      </c>
      <c r="H187" s="43">
        <v>27.35</v>
      </c>
      <c r="I187" s="43">
        <v>50.63</v>
      </c>
      <c r="J187" s="43">
        <v>389.51</v>
      </c>
      <c r="K187" s="44">
        <v>663</v>
      </c>
      <c r="L187" s="43">
        <v>41.29</v>
      </c>
    </row>
    <row r="188" spans="1:12" ht="14.4" x14ac:dyDescent="0.3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29</v>
      </c>
      <c r="E189" s="42" t="s">
        <v>60</v>
      </c>
      <c r="F189" s="43">
        <v>200</v>
      </c>
      <c r="G189" s="43">
        <v>0.16</v>
      </c>
      <c r="H189" s="43">
        <v>0.16</v>
      </c>
      <c r="I189" s="43">
        <v>27.87</v>
      </c>
      <c r="J189" s="43">
        <v>108.96</v>
      </c>
      <c r="K189" s="44">
        <v>721</v>
      </c>
      <c r="L189" s="43">
        <v>10.09</v>
      </c>
    </row>
    <row r="190" spans="1:12" ht="14.4" x14ac:dyDescent="0.3">
      <c r="A190" s="23"/>
      <c r="B190" s="15"/>
      <c r="C190" s="11"/>
      <c r="D190" s="7"/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31</v>
      </c>
      <c r="E191" s="42" t="s">
        <v>85</v>
      </c>
      <c r="F191" s="43">
        <v>40</v>
      </c>
      <c r="G191" s="43">
        <v>2.92</v>
      </c>
      <c r="H191" s="43">
        <v>0.52</v>
      </c>
      <c r="I191" s="43">
        <v>14.2</v>
      </c>
      <c r="J191" s="43">
        <v>75.599999999999994</v>
      </c>
      <c r="K191" s="44">
        <v>571</v>
      </c>
      <c r="L191" s="43">
        <v>3.23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32</v>
      </c>
      <c r="E194" s="9"/>
      <c r="F194" s="19">
        <f>SUM(F185:F193)</f>
        <v>750</v>
      </c>
      <c r="G194" s="19">
        <f t="shared" ref="G194:J194" si="88">SUM(G185:G193)</f>
        <v>25.130000000000003</v>
      </c>
      <c r="H194" s="19">
        <f t="shared" si="88"/>
        <v>39.440000000000005</v>
      </c>
      <c r="I194" s="19">
        <f t="shared" si="88"/>
        <v>108.57000000000001</v>
      </c>
      <c r="J194" s="19">
        <f t="shared" si="88"/>
        <v>742.97</v>
      </c>
      <c r="K194" s="25"/>
      <c r="L194" s="19">
        <f t="shared" ref="L194" si="89">SUM(L185:L193)</f>
        <v>91.750000000000014</v>
      </c>
    </row>
    <row r="195" spans="1:12" ht="14.4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1300</v>
      </c>
      <c r="G195" s="32">
        <f t="shared" ref="G195" si="90">G184+G194</f>
        <v>38.75</v>
      </c>
      <c r="H195" s="32">
        <f t="shared" ref="H195" si="91">H184+H194</f>
        <v>50.2</v>
      </c>
      <c r="I195" s="32">
        <f t="shared" ref="I195" si="92">I184+I194</f>
        <v>193.22</v>
      </c>
      <c r="J195" s="32">
        <f t="shared" ref="J195:L195" si="93">J184+J194</f>
        <v>1242.82</v>
      </c>
      <c r="K195" s="32"/>
      <c r="L195" s="32">
        <f t="shared" si="93"/>
        <v>153.52000000000001</v>
      </c>
    </row>
    <row r="196" spans="1:12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1294.5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44.478999999999999</v>
      </c>
      <c r="H196" s="34">
        <f t="shared" si="94"/>
        <v>47.570999999999998</v>
      </c>
      <c r="I196" s="34">
        <f t="shared" si="94"/>
        <v>186.28299999999999</v>
      </c>
      <c r="J196" s="34">
        <f t="shared" si="94"/>
        <v>1279.211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167.119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2022-05-16T14:23:56Z</dcterms:created>
  <dcterms:modified xsi:type="dcterms:W3CDTF">2025-10-23T13:04:44Z</dcterms:modified>
</cp:coreProperties>
</file>