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2300" activeTab="1"/>
  </bookViews>
  <sheets>
    <sheet name="7 класс " sheetId="7" r:id="rId1"/>
    <sheet name="8 класс" sheetId="10" r:id="rId2"/>
    <sheet name="9 класс" sheetId="11" r:id="rId3"/>
  </sheets>
  <externalReferences>
    <externalReference r:id="rId4"/>
    <externalReference r:id="rId5"/>
    <externalReference r:id="rId6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1" l="1"/>
  <c r="B15" i="11"/>
  <c r="B14" i="10"/>
  <c r="B16" i="7"/>
  <c r="B17" i="7"/>
  <c r="B18" i="7"/>
  <c r="B19" i="7"/>
  <c r="B20" i="7"/>
  <c r="B21" i="7"/>
  <c r="T20" i="7"/>
  <c r="T19" i="7"/>
  <c r="T18" i="7"/>
  <c r="T17" i="7"/>
  <c r="V16" i="7"/>
  <c r="T16" i="7"/>
</calcChain>
</file>

<file path=xl/sharedStrings.xml><?xml version="1.0" encoding="utf-8"?>
<sst xmlns="http://schemas.openxmlformats.org/spreadsheetml/2006/main" count="138" uniqueCount="47">
  <si>
    <t>Количество участников:2</t>
  </si>
  <si>
    <r>
      <rPr>
        <b/>
        <sz val="11"/>
        <rFont val="Arial"/>
        <charset val="204"/>
      </rPr>
      <t xml:space="preserve">Место проведения: </t>
    </r>
    <r>
      <rPr>
        <b/>
        <i/>
        <sz val="11"/>
        <rFont val="Arial"/>
        <charset val="204"/>
      </rPr>
      <t>МБОУ "СОШ №3"г.Чебоксары</t>
    </r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</si>
  <si>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</si>
  <si>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</si>
  <si>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</si>
  <si>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</si>
  <si>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</si>
  <si>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</si>
  <si>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</si>
  <si>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</si>
  <si>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</si>
  <si>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</si>
  <si>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</si>
  <si>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</si>
  <si>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</si>
  <si>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</si>
  <si>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</si>
  <si>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</si>
  <si>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</si>
  <si>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</si>
  <si>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</si>
  <si>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</si>
  <si>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МБОУ "СОШ №3" г.Чебоксары</t>
  </si>
  <si>
    <t>участник</t>
  </si>
  <si>
    <t>г.Чебоксары</t>
  </si>
  <si>
    <t xml:space="preserve">Председатель жюри: </t>
  </si>
  <si>
    <t>Кузнецова Л.Н.</t>
  </si>
  <si>
    <t>Задание 8</t>
  </si>
  <si>
    <t>Задание 9</t>
  </si>
  <si>
    <t>7к</t>
  </si>
  <si>
    <t>МБОУ "СОШ №4" г.Чебоксары</t>
  </si>
  <si>
    <t>призёр</t>
  </si>
  <si>
    <t>МБОУ "СОШ №5" г.Чебоксары</t>
  </si>
  <si>
    <t>МБОУ "СОШ №6" г.Чебоксары</t>
  </si>
  <si>
    <t>8б</t>
  </si>
  <si>
    <t>9а</t>
  </si>
  <si>
    <t>9к</t>
  </si>
  <si>
    <t>Председатель: Кузнецова Людмила Николаевна, заместитель директора</t>
  </si>
  <si>
    <t>7а</t>
  </si>
  <si>
    <t>Коробейникова Светлана Кузьминична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</si>
  <si>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физике</t>
    </r>
    <r>
      <rPr>
        <b/>
        <sz val="11"/>
        <rFont val="Arial"/>
        <charset val="204"/>
      </rPr>
      <t xml:space="preserve"> в 2025-2026 уч.г. 7 класс</t>
    </r>
  </si>
  <si>
    <t>Количество участников:6</t>
  </si>
  <si>
    <t>Дата проведения:01.10.2025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</si>
  <si>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физике</t>
    </r>
    <r>
      <rPr>
        <b/>
        <sz val="11"/>
        <rFont val="Arial"/>
        <charset val="204"/>
      </rPr>
      <t xml:space="preserve"> в 2025-2026 уч.г. 8 класс</t>
    </r>
  </si>
  <si>
    <t>Количество участников:1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</si>
  <si>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физике</t>
    </r>
    <r>
      <rPr>
        <b/>
        <sz val="11"/>
        <rFont val="Arial"/>
        <charset val="204"/>
      </rPr>
      <t xml:space="preserve"> в 2025-2026 уч.г. 9 класс</t>
    </r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</si>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</sst>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i/>
      <sz val="11"/>
      <name val="Arial"/>
      <charset val="204"/>
    </font>
    <font>
      <b/>
      <i/>
      <sz val="11"/>
      <color indexed="10"/>
      <name val="Arial"/>
      <charset val="204"/>
    </font>
    <font>
      <b/>
      <i/>
      <sz val="11"/>
      <color theme="1"/>
      <name val="Arial"/>
      <charset val="204"/>
    </font>
    <font>
      <b/>
      <sz val="11"/>
      <color theme="1"/>
      <name val="Arial"/>
      <charset val="204"/>
    </font>
    <font>
      <sz val="10"/>
      <name val="Arial"/>
      <charset val="134"/>
    </font>
    <font>
      <b/>
      <sz val="10"/>
      <name val="Arial"/>
      <charset val="204"/>
    </font>
    <font>
      <sz val="10"/>
      <name val="Arial"/>
      <charset val="204"/>
    </font>
    <font>
      <sz val="11"/>
      <name val="Arial"/>
      <charset val="20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sz val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7" applyNumberFormat="0" applyAlignment="0" applyProtection="0"/>
    <xf numFmtId="0" fontId="13" fillId="20" borderId="8" applyNumberFormat="0" applyAlignment="0" applyProtection="0"/>
    <xf numFmtId="0" fontId="14" fillId="20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1" borderId="13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0" borderId="0"/>
    <xf numFmtId="0" fontId="6" fillId="0" borderId="0"/>
    <xf numFmtId="0" fontId="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4" applyNumberFormat="0" applyFont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49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6" fillId="0" borderId="0" xfId="38"/>
    <xf numFmtId="0" fontId="7" fillId="0" borderId="0" xfId="38" applyFont="1" applyAlignment="1">
      <alignment horizontal="center"/>
    </xf>
    <xf numFmtId="0" fontId="7" fillId="0" borderId="1" xfId="38" applyFont="1" applyBorder="1" applyAlignment="1">
      <alignment horizontal="center" vertical="top" wrapText="1"/>
    </xf>
    <xf numFmtId="0" fontId="7" fillId="0" borderId="2" xfId="38" applyFont="1" applyBorder="1" applyAlignment="1">
      <alignment horizontal="center" vertical="top" wrapText="1"/>
    </xf>
    <xf numFmtId="0" fontId="7" fillId="0" borderId="1" xfId="38" applyFont="1" applyFill="1" applyBorder="1" applyAlignment="1">
      <alignment horizontal="center" vertical="top" wrapText="1"/>
    </xf>
    <xf numFmtId="0" fontId="7" fillId="0" borderId="2" xfId="38" applyFont="1" applyFill="1" applyBorder="1" applyAlignment="1">
      <alignment horizontal="center" vertical="top" wrapText="1"/>
    </xf>
    <xf numFmtId="0" fontId="7" fillId="0" borderId="3" xfId="38" applyFont="1" applyFill="1" applyBorder="1" applyAlignment="1">
      <alignment horizontal="center" vertical="top" wrapText="1"/>
    </xf>
    <xf numFmtId="0" fontId="8" fillId="0" borderId="4" xfId="38" applyFont="1" applyBorder="1" applyAlignment="1">
      <alignment horizontal="center" vertical="top" wrapText="1"/>
    </xf>
    <xf numFmtId="0" fontId="7" fillId="0" borderId="4" xfId="38" applyFont="1" applyBorder="1" applyAlignment="1">
      <alignment horizontal="left" vertical="top" wrapText="1"/>
    </xf>
    <xf numFmtId="0" fontId="8" fillId="0" borderId="4" xfId="38" applyFont="1" applyBorder="1" applyAlignment="1">
      <alignment horizontal="left" vertical="top" wrapText="1"/>
    </xf>
    <xf numFmtId="0" fontId="8" fillId="0" borderId="5" xfId="38" applyFont="1" applyBorder="1" applyAlignment="1">
      <alignment horizontal="left" vertical="top" wrapText="1"/>
    </xf>
    <xf numFmtId="0" fontId="8" fillId="0" borderId="5" xfId="38" applyFont="1" applyBorder="1" applyAlignment="1">
      <alignment horizontal="center" vertical="top" wrapText="1"/>
    </xf>
    <xf numFmtId="0" fontId="8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left" vertical="top"/>
    </xf>
    <xf numFmtId="0" fontId="7" fillId="0" borderId="0" xfId="38" applyFont="1" applyAlignment="1"/>
    <xf numFmtId="0" fontId="8" fillId="0" borderId="0" xfId="38" applyFont="1" applyAlignment="1"/>
    <xf numFmtId="0" fontId="1" fillId="0" borderId="0" xfId="38" applyFont="1" applyBorder="1" applyAlignment="1">
      <alignment horizontal="left" vertical="top" wrapText="1"/>
    </xf>
    <xf numFmtId="0" fontId="7" fillId="0" borderId="0" xfId="38" applyFont="1" applyFill="1" applyBorder="1" applyAlignment="1">
      <alignment vertical="top"/>
    </xf>
    <xf numFmtId="0" fontId="9" fillId="0" borderId="0" xfId="38" applyFont="1" applyAlignment="1">
      <alignment horizontal="left" wrapText="1"/>
    </xf>
    <xf numFmtId="0" fontId="7" fillId="0" borderId="6" xfId="38" applyFont="1" applyFill="1" applyBorder="1" applyAlignment="1">
      <alignment horizontal="center" vertical="top" wrapText="1"/>
    </xf>
    <xf numFmtId="1" fontId="8" fillId="0" borderId="4" xfId="38" applyNumberFormat="1" applyFont="1" applyBorder="1" applyAlignment="1">
      <alignment horizontal="center" vertical="top" wrapText="1"/>
    </xf>
    <xf numFmtId="1" fontId="8" fillId="0" borderId="5" xfId="38" applyNumberFormat="1" applyFont="1" applyBorder="1" applyAlignment="1">
      <alignment horizontal="center" vertical="top" wrapText="1"/>
    </xf>
    <xf numFmtId="1" fontId="7" fillId="0" borderId="5" xfId="38" applyNumberFormat="1" applyFont="1" applyBorder="1" applyAlignment="1">
      <alignment horizontal="center" vertical="top" wrapText="1"/>
    </xf>
    <xf numFmtId="0" fontId="8" fillId="0" borderId="0" xfId="38" applyFont="1" applyBorder="1" applyAlignment="1">
      <alignment horizontal="center" vertical="top" wrapText="1"/>
    </xf>
    <xf numFmtId="1" fontId="8" fillId="0" borderId="0" xfId="38" applyNumberFormat="1" applyFont="1" applyBorder="1" applyAlignment="1">
      <alignment horizontal="center" vertical="top" wrapText="1"/>
    </xf>
    <xf numFmtId="1" fontId="7" fillId="0" borderId="0" xfId="38" applyNumberFormat="1" applyFont="1" applyBorder="1" applyAlignment="1">
      <alignment horizontal="center" vertical="top" wrapText="1"/>
    </xf>
    <xf numFmtId="1" fontId="0" fillId="0" borderId="0" xfId="0" applyNumberFormat="1"/>
    <xf numFmtId="1" fontId="7" fillId="0" borderId="4" xfId="38" applyNumberFormat="1" applyFont="1" applyBorder="1" applyAlignment="1">
      <alignment horizontal="center" vertical="top" wrapText="1"/>
    </xf>
    <xf numFmtId="0" fontId="7" fillId="0" borderId="4" xfId="38" applyFont="1" applyBorder="1" applyAlignment="1">
      <alignment horizontal="center" vertical="top" wrapText="1"/>
    </xf>
    <xf numFmtId="0" fontId="7" fillId="0" borderId="5" xfId="38" applyFont="1" applyBorder="1" applyAlignment="1">
      <alignment horizontal="center" vertical="top" wrapText="1"/>
    </xf>
    <xf numFmtId="0" fontId="7" fillId="0" borderId="0" xfId="38" applyFont="1" applyBorder="1" applyAlignment="1">
      <alignment horizontal="center" vertical="top" wrapText="1"/>
    </xf>
    <xf numFmtId="0" fontId="8" fillId="0" borderId="1" xfId="38" applyFont="1" applyBorder="1" applyAlignment="1">
      <alignment horizontal="center" vertical="top" wrapText="1"/>
    </xf>
    <xf numFmtId="0" fontId="7" fillId="0" borderId="1" xfId="38" applyFont="1" applyBorder="1" applyAlignment="1">
      <alignment horizontal="left" vertical="top" wrapText="1"/>
    </xf>
    <xf numFmtId="0" fontId="8" fillId="0" borderId="1" xfId="38" applyFont="1" applyBorder="1" applyAlignment="1">
      <alignment horizontal="left" vertical="top" wrapText="1"/>
    </xf>
    <xf numFmtId="1" fontId="8" fillId="0" borderId="1" xfId="38" applyNumberFormat="1" applyFont="1" applyBorder="1" applyAlignment="1">
      <alignment horizontal="center" vertical="top" wrapText="1"/>
    </xf>
    <xf numFmtId="1" fontId="7" fillId="0" borderId="1" xfId="38" applyNumberFormat="1" applyFont="1" applyBorder="1" applyAlignment="1">
      <alignment horizontal="center" vertical="top" wrapText="1"/>
    </xf>
    <xf numFmtId="0" fontId="28" fillId="0" borderId="1" xfId="38" applyFont="1" applyBorder="1" applyAlignment="1">
      <alignment horizontal="center" vertical="top" wrapText="1"/>
    </xf>
    <xf numFmtId="0" fontId="28" fillId="0" borderId="5" xfId="38" applyFont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 wrapText="1"/>
    </xf>
    <xf numFmtId="0" fontId="2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horizontal="left" vertical="top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codes_7_edu210012_20251009_14_54_0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codes_8_edu210012_20251009_15_00_5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codes_9_edu210012_20251009_15_04_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629 Физика 7 класс"/>
    </sheetNames>
    <sheetDataSet>
      <sheetData sheetId="0">
        <row r="2">
          <cell r="A2" t="str">
            <v>sph25720/edu210012/7/5g564v72</v>
          </cell>
        </row>
        <row r="3">
          <cell r="A3" t="str">
            <v>sph25720/edu210012/7/z764q474</v>
          </cell>
        </row>
        <row r="4">
          <cell r="A4" t="str">
            <v>sph25720/edu210012/7/q795rq76</v>
          </cell>
        </row>
        <row r="5">
          <cell r="A5" t="str">
            <v>sph25720/edu210012/7/35gvqz79</v>
          </cell>
        </row>
        <row r="6">
          <cell r="A6" t="str">
            <v>sph25720/edu210012/7/5gv58z79</v>
          </cell>
        </row>
        <row r="7">
          <cell r="A7" t="str">
            <v>sph25720/edu210012/7/2g3zz87z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630 Физика 8 класс"/>
    </sheetNames>
    <sheetDataSet>
      <sheetData sheetId="0">
        <row r="2">
          <cell r="A2" t="str">
            <v>sph25820/edu210012/8/65g59vg2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631 Физика 9 класс"/>
    </sheetNames>
    <sheetDataSet>
      <sheetData sheetId="0">
        <row r="2">
          <cell r="A2" t="str">
            <v>sph25920/edu210012/9/2w7rwwgv</v>
          </cell>
        </row>
        <row r="3">
          <cell r="A3" t="str">
            <v>sph25920/edu210012/9/v4gq98gq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9"/>
  <sheetViews>
    <sheetView topLeftCell="A16" workbookViewId="0">
      <selection activeCell="C21" sqref="C21"/>
    </sheetView>
  </sheetViews>
  <sheetFormatPr defaultColWidth="9"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4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3" ht="15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W3" s="31"/>
    </row>
    <row r="4" spans="1:23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31"/>
    </row>
    <row r="5" spans="1:23" ht="15">
      <c r="A5" s="47" t="s">
        <v>41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W5" s="31"/>
    </row>
    <row r="6" spans="1:23" ht="15">
      <c r="A6" s="47" t="s">
        <v>42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W6" s="31"/>
    </row>
    <row r="7" spans="1:23" ht="15">
      <c r="A7" s="48" t="s">
        <v>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3" ht="15" customHeight="1">
      <c r="A8" s="43" t="s">
        <v>37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</row>
    <row r="9" spans="1:23" ht="1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23"/>
      <c r="N9" s="23"/>
      <c r="O9" s="23"/>
      <c r="P9" s="23"/>
      <c r="Q9" s="23"/>
      <c r="R9" s="23"/>
      <c r="S9" s="23"/>
      <c r="T9" s="23"/>
      <c r="U9" s="23"/>
    </row>
    <row r="10" spans="1:23" ht="14.25" customHeight="1">
      <c r="A10" s="4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3" ht="14.25" customHeight="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</row>
    <row r="12" spans="1:23" ht="14.25" customHeight="1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pans="1:23" ht="15">
      <c r="A13" s="2"/>
      <c r="B13" s="3"/>
      <c r="C13" s="3"/>
      <c r="D13" s="3"/>
    </row>
    <row r="14" spans="1:23" ht="12.75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ht="51">
      <c r="A15" s="6" t="s">
        <v>2</v>
      </c>
      <c r="B15" s="7" t="s">
        <v>3</v>
      </c>
      <c r="C15" s="8" t="s">
        <v>4</v>
      </c>
      <c r="D15" s="9" t="s">
        <v>5</v>
      </c>
      <c r="E15" s="8" t="s">
        <v>6</v>
      </c>
      <c r="F15" s="10" t="s">
        <v>7</v>
      </c>
      <c r="G15" s="10" t="s">
        <v>8</v>
      </c>
      <c r="H15" s="8" t="s">
        <v>9</v>
      </c>
      <c r="I15" s="24" t="s">
        <v>10</v>
      </c>
      <c r="J15" s="8" t="s">
        <v>11</v>
      </c>
      <c r="K15" s="8" t="s">
        <v>12</v>
      </c>
      <c r="L15" s="10" t="s">
        <v>13</v>
      </c>
      <c r="M15" s="10" t="s">
        <v>14</v>
      </c>
      <c r="N15" s="10" t="s">
        <v>15</v>
      </c>
      <c r="O15" s="10" t="s">
        <v>16</v>
      </c>
      <c r="P15" s="10" t="s">
        <v>27</v>
      </c>
      <c r="Q15" s="10" t="s">
        <v>28</v>
      </c>
      <c r="R15" s="8" t="s">
        <v>17</v>
      </c>
      <c r="S15" s="8" t="s">
        <v>18</v>
      </c>
      <c r="T15" s="8" t="s">
        <v>19</v>
      </c>
      <c r="U15" s="6" t="s">
        <v>20</v>
      </c>
    </row>
    <row r="16" spans="1:23" ht="63.75">
      <c r="A16" s="11">
        <v>1</v>
      </c>
      <c r="B16" s="12" t="str">
        <f>'[1]14629 Физика 7 класс'!A2</f>
        <v>sph25720/edu210012/7/5g564v72</v>
      </c>
      <c r="C16" s="13"/>
      <c r="D16" s="13" t="s">
        <v>21</v>
      </c>
      <c r="E16" s="14" t="s">
        <v>22</v>
      </c>
      <c r="F16" s="13" t="s">
        <v>29</v>
      </c>
      <c r="G16" s="13" t="s">
        <v>29</v>
      </c>
      <c r="H16" s="13" t="s">
        <v>39</v>
      </c>
      <c r="I16" s="11"/>
      <c r="J16" s="11"/>
      <c r="K16" s="11"/>
      <c r="L16" s="25"/>
      <c r="M16" s="25"/>
      <c r="N16" s="25"/>
      <c r="O16" s="25"/>
      <c r="P16" s="25"/>
      <c r="Q16" s="25"/>
      <c r="R16" s="32">
        <v>13</v>
      </c>
      <c r="S16" s="32">
        <v>30</v>
      </c>
      <c r="T16" s="32">
        <f>R16*100/S16</f>
        <v>43.333333333333336</v>
      </c>
      <c r="U16" s="33" t="s">
        <v>23</v>
      </c>
      <c r="V16">
        <f>SUM(I16:R16)</f>
        <v>13</v>
      </c>
    </row>
    <row r="17" spans="1:28" ht="63.75">
      <c r="A17" s="15">
        <v>2</v>
      </c>
      <c r="B17" s="12" t="str">
        <f>'[1]14629 Физика 7 класс'!A3</f>
        <v>sph25720/edu210012/7/z764q474</v>
      </c>
      <c r="C17" s="14"/>
      <c r="D17" s="14" t="s">
        <v>24</v>
      </c>
      <c r="E17" s="14" t="s">
        <v>22</v>
      </c>
      <c r="F17" s="13" t="s">
        <v>29</v>
      </c>
      <c r="G17" s="13" t="s">
        <v>29</v>
      </c>
      <c r="H17" s="13" t="s">
        <v>39</v>
      </c>
      <c r="I17" s="15"/>
      <c r="J17" s="15"/>
      <c r="K17" s="15"/>
      <c r="L17" s="26"/>
      <c r="M17" s="26"/>
      <c r="N17" s="26"/>
      <c r="O17" s="26"/>
      <c r="P17" s="26"/>
      <c r="Q17" s="26"/>
      <c r="R17" s="32">
        <v>2</v>
      </c>
      <c r="S17" s="32">
        <v>30</v>
      </c>
      <c r="T17" s="32">
        <f t="shared" ref="T17:T20" si="0">R17*100/S17</f>
        <v>6.666666666666667</v>
      </c>
      <c r="U17" s="34" t="s">
        <v>23</v>
      </c>
    </row>
    <row r="18" spans="1:28" ht="63.75">
      <c r="A18" s="15">
        <v>3</v>
      </c>
      <c r="B18" s="12" t="str">
        <f>'[1]14629 Физика 7 класс'!A4</f>
        <v>sph25720/edu210012/7/q795rq76</v>
      </c>
      <c r="C18" s="14"/>
      <c r="D18" s="14" t="s">
        <v>24</v>
      </c>
      <c r="E18" s="14" t="s">
        <v>30</v>
      </c>
      <c r="F18" s="13" t="s">
        <v>29</v>
      </c>
      <c r="G18" s="13" t="s">
        <v>29</v>
      </c>
      <c r="H18" s="13" t="s">
        <v>39</v>
      </c>
      <c r="I18" s="15"/>
      <c r="J18" s="15"/>
      <c r="K18" s="15"/>
      <c r="L18" s="26"/>
      <c r="M18" s="26"/>
      <c r="N18" s="26"/>
      <c r="O18" s="26"/>
      <c r="P18" s="26"/>
      <c r="Q18" s="26"/>
      <c r="R18" s="32">
        <v>4</v>
      </c>
      <c r="S18" s="32">
        <v>30</v>
      </c>
      <c r="T18" s="32">
        <f t="shared" si="0"/>
        <v>13.333333333333334</v>
      </c>
      <c r="U18" s="34" t="s">
        <v>31</v>
      </c>
    </row>
    <row r="19" spans="1:28" ht="63.75">
      <c r="A19" s="15">
        <v>4</v>
      </c>
      <c r="B19" s="12" t="str">
        <f>'[1]14629 Физика 7 класс'!A5</f>
        <v>sph25720/edu210012/7/35gvqz79</v>
      </c>
      <c r="C19" s="14"/>
      <c r="D19" s="14" t="s">
        <v>24</v>
      </c>
      <c r="E19" s="14" t="s">
        <v>32</v>
      </c>
      <c r="F19" s="13" t="s">
        <v>38</v>
      </c>
      <c r="G19" s="13" t="s">
        <v>38</v>
      </c>
      <c r="H19" s="13" t="s">
        <v>39</v>
      </c>
      <c r="I19" s="15"/>
      <c r="J19" s="15"/>
      <c r="K19" s="15"/>
      <c r="L19" s="26"/>
      <c r="M19" s="26"/>
      <c r="N19" s="26"/>
      <c r="O19" s="26"/>
      <c r="P19" s="26"/>
      <c r="Q19" s="26"/>
      <c r="R19" s="32">
        <v>4</v>
      </c>
      <c r="S19" s="32">
        <v>30</v>
      </c>
      <c r="T19" s="32">
        <f t="shared" si="0"/>
        <v>13.333333333333334</v>
      </c>
      <c r="U19" s="34" t="s">
        <v>23</v>
      </c>
    </row>
    <row r="20" spans="1:28" ht="63.75">
      <c r="A20" s="15">
        <v>5</v>
      </c>
      <c r="B20" s="12" t="str">
        <f>'[1]14629 Физика 7 класс'!A6</f>
        <v>sph25720/edu210012/7/5gv58z79</v>
      </c>
      <c r="C20" s="14"/>
      <c r="D20" s="14" t="s">
        <v>24</v>
      </c>
      <c r="E20" s="14" t="s">
        <v>33</v>
      </c>
      <c r="F20" s="13" t="s">
        <v>29</v>
      </c>
      <c r="G20" s="13" t="s">
        <v>29</v>
      </c>
      <c r="H20" s="13" t="s">
        <v>39</v>
      </c>
      <c r="I20" s="15"/>
      <c r="J20" s="15"/>
      <c r="K20" s="15"/>
      <c r="L20" s="26"/>
      <c r="M20" s="26"/>
      <c r="N20" s="26"/>
      <c r="O20" s="26"/>
      <c r="P20" s="26"/>
      <c r="Q20" s="26"/>
      <c r="R20" s="32">
        <v>0</v>
      </c>
      <c r="S20" s="32">
        <v>30</v>
      </c>
      <c r="T20" s="32">
        <f t="shared" si="0"/>
        <v>0</v>
      </c>
      <c r="U20" s="34" t="s">
        <v>23</v>
      </c>
    </row>
    <row r="21" spans="1:28" ht="63.75">
      <c r="A21" s="15">
        <v>6</v>
      </c>
      <c r="B21" s="12" t="str">
        <f>'[1]14629 Физика 7 класс'!A7</f>
        <v>sph25720/edu210012/7/2g3zz87z</v>
      </c>
      <c r="C21" s="14"/>
      <c r="D21" s="14" t="s">
        <v>24</v>
      </c>
      <c r="E21" s="14" t="s">
        <v>33</v>
      </c>
      <c r="F21" s="14" t="s">
        <v>38</v>
      </c>
      <c r="G21" s="14" t="s">
        <v>38</v>
      </c>
      <c r="H21" s="13" t="s">
        <v>39</v>
      </c>
      <c r="I21" s="15"/>
      <c r="J21" s="15"/>
      <c r="K21" s="15"/>
      <c r="L21" s="26"/>
      <c r="M21" s="26"/>
      <c r="N21" s="26"/>
      <c r="O21" s="26"/>
      <c r="P21" s="26"/>
      <c r="Q21" s="26"/>
      <c r="R21" s="27">
        <v>0</v>
      </c>
      <c r="S21" s="32">
        <v>30</v>
      </c>
      <c r="T21" s="27">
        <v>0</v>
      </c>
      <c r="U21" s="42" t="s">
        <v>23</v>
      </c>
    </row>
    <row r="22" spans="1:28" ht="12.75">
      <c r="A22" s="16"/>
      <c r="B22" s="17"/>
      <c r="C22" s="16"/>
      <c r="D22" s="16"/>
      <c r="E22" s="16"/>
      <c r="F22" s="16"/>
      <c r="G22" s="16"/>
      <c r="H22" s="16"/>
      <c r="I22" s="28"/>
      <c r="J22" s="28"/>
      <c r="K22" s="28"/>
      <c r="L22" s="29"/>
      <c r="M22" s="30"/>
      <c r="N22" s="30"/>
      <c r="O22" s="30"/>
      <c r="P22" s="30"/>
      <c r="Q22" s="30"/>
      <c r="R22" s="30"/>
      <c r="S22" s="30"/>
      <c r="T22" s="30"/>
      <c r="U22" s="35"/>
    </row>
    <row r="23" spans="1:28" ht="12.75">
      <c r="A23" s="16"/>
      <c r="B23" s="17"/>
      <c r="C23" s="16"/>
      <c r="D23" s="16"/>
      <c r="E23" s="16"/>
      <c r="F23" s="16"/>
      <c r="G23" s="16"/>
      <c r="H23" s="16"/>
      <c r="I23" s="28"/>
      <c r="J23" s="28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28"/>
    </row>
    <row r="24" spans="1:28" ht="15">
      <c r="A24" s="16"/>
      <c r="B24" s="18" t="s">
        <v>25</v>
      </c>
      <c r="C24" s="16"/>
      <c r="D24" s="16"/>
      <c r="E24" s="16"/>
      <c r="F24" s="16"/>
      <c r="G24" s="16"/>
      <c r="H24" s="43" t="s">
        <v>26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15">
      <c r="B25" s="19"/>
      <c r="C25" s="20"/>
      <c r="D25" s="4"/>
      <c r="E25" s="4"/>
      <c r="F25" s="4"/>
      <c r="G25" s="4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8" ht="15.95" customHeight="1">
      <c r="B26" s="22"/>
      <c r="C26" s="22"/>
      <c r="D26" s="22"/>
      <c r="E26" s="22"/>
      <c r="F26" s="22"/>
      <c r="G26" s="22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8" ht="15">
      <c r="B27" s="22"/>
      <c r="C27" s="22"/>
      <c r="D27" s="22"/>
      <c r="E27" s="22"/>
      <c r="F27" s="22"/>
      <c r="G27" s="22"/>
      <c r="H27" s="3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8" ht="15">
      <c r="B28" s="22"/>
      <c r="C28" s="22"/>
      <c r="D28" s="22"/>
      <c r="E28" s="22"/>
      <c r="F28" s="22"/>
      <c r="G28" s="22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8" ht="12.75">
      <c r="B29" s="22"/>
      <c r="C29" s="22"/>
      <c r="D29" s="22"/>
      <c r="E29" s="22"/>
      <c r="F29" s="22"/>
      <c r="G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</sheetData>
  <mergeCells count="10">
    <mergeCell ref="A3:U3"/>
    <mergeCell ref="A5:U5"/>
    <mergeCell ref="A6:U6"/>
    <mergeCell ref="A7:U7"/>
    <mergeCell ref="A8:U8"/>
    <mergeCell ref="A9:L9"/>
    <mergeCell ref="A10:U10"/>
    <mergeCell ref="A11:U11"/>
    <mergeCell ref="A12:U12"/>
    <mergeCell ref="H24:AB24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workbookViewId="0">
      <selection activeCell="R19" sqref="R19"/>
    </sheetView>
  </sheetViews>
  <sheetFormatPr defaultRowHeight="12"/>
  <sheetData>
    <row r="1" spans="1:23" ht="15">
      <c r="A1" s="46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W1" s="31"/>
    </row>
    <row r="2" spans="1:23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W2" s="31"/>
    </row>
    <row r="3" spans="1:23" ht="15">
      <c r="A3" s="47" t="s">
        <v>44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W3" s="31"/>
    </row>
    <row r="4" spans="1:23" ht="15">
      <c r="A4" s="47" t="s">
        <v>42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W4" s="31"/>
    </row>
    <row r="5" spans="1:23" ht="15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1:23" ht="15">
      <c r="A6" s="43" t="s">
        <v>37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3" ht="1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23"/>
      <c r="N7" s="23"/>
      <c r="O7" s="23"/>
      <c r="P7" s="23"/>
      <c r="Q7" s="23"/>
      <c r="R7" s="23"/>
      <c r="S7" s="23"/>
      <c r="T7" s="23"/>
      <c r="U7" s="23"/>
    </row>
    <row r="8" spans="1:23" ht="14.25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3" ht="14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3" ht="14.25">
      <c r="A10" s="4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3" ht="15">
      <c r="A11" s="2"/>
      <c r="B11" s="3"/>
      <c r="C11" s="3"/>
      <c r="D11" s="3"/>
    </row>
    <row r="12" spans="1:23" ht="13.5" thickBot="1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ht="128.25" thickBot="1">
      <c r="A13" s="6" t="s">
        <v>2</v>
      </c>
      <c r="B13" s="7" t="s">
        <v>3</v>
      </c>
      <c r="C13" s="8" t="s">
        <v>4</v>
      </c>
      <c r="D13" s="9" t="s">
        <v>5</v>
      </c>
      <c r="E13" s="8" t="s">
        <v>6</v>
      </c>
      <c r="F13" s="10" t="s">
        <v>7</v>
      </c>
      <c r="G13" s="10" t="s">
        <v>8</v>
      </c>
      <c r="H13" s="8" t="s">
        <v>9</v>
      </c>
      <c r="I13" s="24" t="s">
        <v>10</v>
      </c>
      <c r="J13" s="8" t="s">
        <v>11</v>
      </c>
      <c r="K13" s="8" t="s">
        <v>12</v>
      </c>
      <c r="L13" s="10" t="s">
        <v>13</v>
      </c>
      <c r="M13" s="10" t="s">
        <v>14</v>
      </c>
      <c r="N13" s="10" t="s">
        <v>15</v>
      </c>
      <c r="O13" s="10" t="s">
        <v>16</v>
      </c>
      <c r="P13" s="10" t="s">
        <v>27</v>
      </c>
      <c r="Q13" s="10" t="s">
        <v>28</v>
      </c>
      <c r="R13" s="8" t="s">
        <v>17</v>
      </c>
      <c r="S13" s="8" t="s">
        <v>18</v>
      </c>
      <c r="T13" s="8" t="s">
        <v>19</v>
      </c>
      <c r="U13" s="6" t="s">
        <v>20</v>
      </c>
    </row>
    <row r="14" spans="1:23" ht="76.5">
      <c r="A14" s="11">
        <v>1</v>
      </c>
      <c r="B14" s="12" t="str">
        <f>'[2]14630 Физика 8 класс'!$A$2</f>
        <v>sph25820/edu210012/8/65g59vg2</v>
      </c>
      <c r="C14" s="13"/>
      <c r="D14" s="13" t="s">
        <v>21</v>
      </c>
      <c r="E14" s="14" t="s">
        <v>22</v>
      </c>
      <c r="F14" s="13" t="s">
        <v>34</v>
      </c>
      <c r="G14" s="13" t="s">
        <v>34</v>
      </c>
      <c r="H14" s="13" t="s">
        <v>39</v>
      </c>
      <c r="I14" s="11"/>
      <c r="J14" s="11"/>
      <c r="K14" s="11"/>
      <c r="L14" s="25"/>
      <c r="M14" s="25"/>
      <c r="N14" s="25"/>
      <c r="O14" s="25"/>
      <c r="P14" s="25"/>
      <c r="Q14" s="25"/>
      <c r="R14" s="32">
        <v>12</v>
      </c>
      <c r="S14" s="32">
        <v>30</v>
      </c>
      <c r="T14" s="32">
        <v>40</v>
      </c>
      <c r="U14" s="33" t="s">
        <v>23</v>
      </c>
    </row>
    <row r="15" spans="1:23" ht="12.75">
      <c r="A15" s="16"/>
      <c r="B15" s="17"/>
      <c r="C15" s="16"/>
      <c r="D15" s="16"/>
      <c r="E15" s="16"/>
      <c r="F15" s="16"/>
      <c r="G15" s="16"/>
      <c r="H15" s="16"/>
      <c r="I15" s="28"/>
      <c r="J15" s="28"/>
      <c r="K15" s="28"/>
      <c r="L15" s="29"/>
      <c r="M15" s="30"/>
      <c r="N15" s="30"/>
      <c r="O15" s="30"/>
      <c r="P15" s="30"/>
      <c r="Q15" s="30"/>
      <c r="R15" s="30"/>
      <c r="S15" s="30"/>
      <c r="T15" s="30"/>
      <c r="U15" s="35"/>
    </row>
    <row r="16" spans="1:23" ht="12.75">
      <c r="A16" s="16"/>
      <c r="B16" s="17"/>
      <c r="C16" s="16"/>
      <c r="D16" s="16"/>
      <c r="E16" s="16"/>
      <c r="F16" s="16"/>
      <c r="G16" s="16"/>
      <c r="H16" s="16"/>
      <c r="I16" s="28"/>
      <c r="J16" s="28"/>
      <c r="K16" s="28"/>
      <c r="L16" s="29"/>
      <c r="M16" s="29"/>
      <c r="N16" s="29"/>
      <c r="O16" s="29"/>
      <c r="P16" s="29"/>
      <c r="Q16" s="29"/>
      <c r="R16" s="29"/>
      <c r="S16" s="29"/>
      <c r="T16" s="29"/>
      <c r="U16" s="28"/>
    </row>
    <row r="17" spans="1:28" ht="15">
      <c r="A17" s="16"/>
      <c r="B17" s="18" t="s">
        <v>25</v>
      </c>
      <c r="C17" s="16"/>
      <c r="D17" s="16"/>
      <c r="E17" s="16"/>
      <c r="F17" s="16"/>
      <c r="G17" s="16"/>
      <c r="H17" s="43" t="s">
        <v>26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</sheetData>
  <mergeCells count="10">
    <mergeCell ref="A8:U8"/>
    <mergeCell ref="A9:U9"/>
    <mergeCell ref="A10:U10"/>
    <mergeCell ref="H17:AB17"/>
    <mergeCell ref="A1:U1"/>
    <mergeCell ref="A3:U3"/>
    <mergeCell ref="A4:U4"/>
    <mergeCell ref="A5:U5"/>
    <mergeCell ref="A6:U6"/>
    <mergeCell ref="A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workbookViewId="0">
      <selection activeCell="C15" sqref="C15"/>
    </sheetView>
  </sheetViews>
  <sheetFormatPr defaultRowHeight="12"/>
  <sheetData>
    <row r="1" spans="1:23" ht="15">
      <c r="A1" s="46" t="s">
        <v>45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W1" s="31"/>
    </row>
    <row r="2" spans="1:23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W2" s="31"/>
    </row>
    <row r="3" spans="1:23" ht="15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W3" s="31"/>
    </row>
    <row r="4" spans="1:23" ht="15">
      <c r="A4" s="47" t="s">
        <v>42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W4" s="31"/>
    </row>
    <row r="5" spans="1:23" ht="15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1:23" ht="15">
      <c r="A6" s="43" t="s">
        <v>37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</row>
    <row r="7" spans="1:23" ht="1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23"/>
      <c r="N7" s="23"/>
      <c r="O7" s="23"/>
      <c r="P7" s="23"/>
      <c r="Q7" s="23"/>
      <c r="R7" s="23"/>
      <c r="S7" s="23"/>
      <c r="T7" s="23"/>
      <c r="U7" s="23"/>
    </row>
    <row r="8" spans="1:23" ht="14.25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3" ht="14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</row>
    <row r="10" spans="1:23" ht="14.25">
      <c r="A10" s="44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pans="1:23" ht="15">
      <c r="A11" s="2"/>
      <c r="B11" s="3"/>
      <c r="C11" s="3"/>
      <c r="D11" s="3"/>
    </row>
    <row r="12" spans="1:23" ht="13.5" thickBot="1">
      <c r="A12" s="4"/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ht="128.25" thickBot="1">
      <c r="A13" s="6" t="s">
        <v>2</v>
      </c>
      <c r="B13" s="7" t="s">
        <v>3</v>
      </c>
      <c r="C13" s="8" t="s">
        <v>4</v>
      </c>
      <c r="D13" s="9" t="s">
        <v>5</v>
      </c>
      <c r="E13" s="8" t="s">
        <v>6</v>
      </c>
      <c r="F13" s="10" t="s">
        <v>7</v>
      </c>
      <c r="G13" s="10" t="s">
        <v>8</v>
      </c>
      <c r="H13" s="8" t="s">
        <v>9</v>
      </c>
      <c r="I13" s="24" t="s">
        <v>10</v>
      </c>
      <c r="J13" s="8" t="s">
        <v>11</v>
      </c>
      <c r="K13" s="8" t="s">
        <v>12</v>
      </c>
      <c r="L13" s="10" t="s">
        <v>13</v>
      </c>
      <c r="M13" s="10" t="s">
        <v>14</v>
      </c>
      <c r="N13" s="10" t="s">
        <v>15</v>
      </c>
      <c r="O13" s="10" t="s">
        <v>16</v>
      </c>
      <c r="P13" s="10" t="s">
        <v>27</v>
      </c>
      <c r="Q13" s="10" t="s">
        <v>28</v>
      </c>
      <c r="R13" s="8" t="s">
        <v>17</v>
      </c>
      <c r="S13" s="8" t="s">
        <v>18</v>
      </c>
      <c r="T13" s="8" t="s">
        <v>19</v>
      </c>
      <c r="U13" s="6" t="s">
        <v>20</v>
      </c>
    </row>
    <row r="14" spans="1:23" ht="77.25" thickBot="1">
      <c r="A14" s="36">
        <v>1</v>
      </c>
      <c r="B14" s="37" t="str">
        <f>'[3]14631 Физика 9 класс'!A2</f>
        <v>sph25920/edu210012/9/2w7rwwgv</v>
      </c>
      <c r="C14" s="38"/>
      <c r="D14" s="38" t="s">
        <v>21</v>
      </c>
      <c r="E14" s="38" t="s">
        <v>22</v>
      </c>
      <c r="F14" s="38" t="s">
        <v>36</v>
      </c>
      <c r="G14" s="38" t="s">
        <v>35</v>
      </c>
      <c r="H14" s="38" t="s">
        <v>39</v>
      </c>
      <c r="I14" s="36"/>
      <c r="J14" s="36"/>
      <c r="K14" s="36"/>
      <c r="L14" s="39"/>
      <c r="M14" s="39"/>
      <c r="N14" s="39"/>
      <c r="O14" s="39"/>
      <c r="P14" s="39"/>
      <c r="Q14" s="39"/>
      <c r="R14" s="40">
        <v>15</v>
      </c>
      <c r="S14" s="40">
        <v>30</v>
      </c>
      <c r="T14" s="40">
        <v>50</v>
      </c>
      <c r="U14" s="6" t="s">
        <v>46</v>
      </c>
    </row>
    <row r="15" spans="1:23" ht="77.25" thickBot="1">
      <c r="A15" s="38">
        <v>2</v>
      </c>
      <c r="B15" s="37" t="str">
        <f>'[3]14631 Физика 9 класс'!A3</f>
        <v>sph25920/edu210012/9/v4gq98gq</v>
      </c>
      <c r="C15" s="38"/>
      <c r="D15" s="38" t="s">
        <v>21</v>
      </c>
      <c r="E15" s="38" t="s">
        <v>22</v>
      </c>
      <c r="F15" s="38" t="s">
        <v>36</v>
      </c>
      <c r="G15" s="38" t="s">
        <v>35</v>
      </c>
      <c r="H15" s="38" t="s">
        <v>39</v>
      </c>
      <c r="I15" s="36"/>
      <c r="J15" s="36"/>
      <c r="K15" s="36"/>
      <c r="L15" s="39"/>
      <c r="M15" s="40"/>
      <c r="N15" s="40"/>
      <c r="O15" s="40"/>
      <c r="P15" s="40"/>
      <c r="Q15" s="40"/>
      <c r="R15" s="40">
        <v>10</v>
      </c>
      <c r="S15" s="40">
        <v>30</v>
      </c>
      <c r="T15" s="40">
        <v>33</v>
      </c>
      <c r="U15" s="41" t="s">
        <v>23</v>
      </c>
    </row>
    <row r="16" spans="1:23" ht="12.75">
      <c r="A16" s="16"/>
      <c r="B16" s="17"/>
      <c r="C16" s="16"/>
      <c r="D16" s="16"/>
      <c r="E16" s="16"/>
      <c r="F16" s="16"/>
      <c r="G16" s="16"/>
      <c r="H16" s="16"/>
      <c r="I16" s="28"/>
      <c r="J16" s="28"/>
      <c r="K16" s="28"/>
      <c r="L16" s="29"/>
      <c r="M16" s="29"/>
      <c r="N16" s="29"/>
      <c r="O16" s="29"/>
      <c r="P16" s="29"/>
      <c r="Q16" s="29"/>
      <c r="R16" s="29"/>
      <c r="S16" s="29"/>
      <c r="T16" s="29"/>
      <c r="U16" s="28"/>
    </row>
    <row r="17" spans="1:28" ht="15">
      <c r="A17" s="16"/>
      <c r="B17" s="18" t="s">
        <v>25</v>
      </c>
      <c r="C17" s="16"/>
      <c r="D17" s="16"/>
      <c r="E17" s="16"/>
      <c r="F17" s="16"/>
      <c r="G17" s="16"/>
      <c r="H17" s="43" t="s">
        <v>26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</sheetData>
  <mergeCells count="10">
    <mergeCell ref="A8:U8"/>
    <mergeCell ref="A9:U9"/>
    <mergeCell ref="A10:U10"/>
    <mergeCell ref="H17:AB17"/>
    <mergeCell ref="A1:U1"/>
    <mergeCell ref="A3:U3"/>
    <mergeCell ref="A4:U4"/>
    <mergeCell ref="A5:U5"/>
    <mergeCell ref="A6:U6"/>
    <mergeCell ref="A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 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2025-10-01T13:37:00Z</cp:lastPrinted>
  <dcterms:created xsi:type="dcterms:W3CDTF">2017-09-13T09:18:00Z</dcterms:created>
  <dcterms:modified xsi:type="dcterms:W3CDTF">2025-10-09T12:19:00Z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8A595AF92B944FAA903B6BDC5990675B_13</vt:lpwstr>
  </property>
  <property fmtid="{D5CDD505-2E9C-101B-9397-08002B2CF9AE}" pid="3" name="KSOProductBuildVer">
    <vt:lpwstr>1049-12.2.0.22549</vt:lpwstr>
  </property>
</Properties>
</file>