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G100" i="1" l="1"/>
  <c r="F100" i="1"/>
  <c r="H100" i="1"/>
  <c r="J100" i="1"/>
  <c r="H81" i="1"/>
  <c r="I81" i="1"/>
  <c r="J81" i="1"/>
  <c r="G81" i="1"/>
  <c r="F81" i="1"/>
  <c r="J62" i="1"/>
  <c r="F62" i="1"/>
  <c r="G62" i="1"/>
  <c r="H62" i="1"/>
  <c r="F43" i="1"/>
  <c r="I43" i="1"/>
  <c r="G43" i="1"/>
  <c r="J43" i="1"/>
  <c r="H24" i="1"/>
  <c r="G24" i="1"/>
  <c r="J24" i="1"/>
  <c r="F24" i="1"/>
  <c r="H119" i="1"/>
  <c r="F119" i="1"/>
  <c r="G119" i="1"/>
  <c r="J119" i="1"/>
  <c r="G138" i="1"/>
  <c r="H138" i="1"/>
  <c r="J138" i="1"/>
  <c r="F138" i="1"/>
  <c r="G157" i="1"/>
  <c r="J157" i="1"/>
  <c r="F157" i="1"/>
  <c r="I176" i="1"/>
  <c r="F176" i="1"/>
  <c r="G176" i="1"/>
  <c r="J176" i="1"/>
  <c r="H195" i="1"/>
  <c r="F195" i="1"/>
  <c r="G195" i="1"/>
  <c r="J195" i="1"/>
  <c r="H196" i="1" l="1"/>
  <c r="I196" i="1"/>
  <c r="F196" i="1"/>
  <c r="G196" i="1"/>
  <c r="J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<sst xmlns="http://schemas.openxmlformats.org/spreadsheetml/2006/main" count="256" uniqueCount="76">
  <si>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</si>
  <si>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</si>
  <si>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</si>
  <si>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</si>
  <si>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</si>
  <si>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</si>
  <si>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</si>
  <si>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</si>
  <si>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</si>
  <si>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</si>
  <si>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</si>
  <si>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</si>
  <si>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</si>
  <si>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</si>
  <si>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</si>
  <si>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</si>
  <si>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</si>
  <si>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</si>
  <si>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</si>
  <si>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</si>
  <si>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</si>
  <si>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</si>
  <si>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</si>
  <si>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</si>
  <si>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</si>
  <si>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</si>
  <si>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</si>
  <si>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</si>
  <si>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</si>
  <si>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</si>
  <si>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</si>
  <si>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</si>
  <si>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</si>
  <si>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</si>
  <si>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</si>
  <si>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</si>
  <si>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</si>
  <si>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</si>
  <si>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</si>
  <si>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</si>
  <si>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свеклы</t>
  </si>
  <si>
    <t>Суп картофельный с макаронными изделиями</t>
  </si>
  <si>
    <t>Птица тушенная в сметанном соусе</t>
  </si>
  <si>
    <t>Каша гречневая рассыпчатая</t>
  </si>
  <si>
    <t>Компот из свежих яблок</t>
  </si>
  <si>
    <t>Хлеб Дарницкий</t>
  </si>
  <si>
    <t>Хлеб пшеничный</t>
  </si>
  <si>
    <t>Салат из белокочанной капусты</t>
  </si>
  <si>
    <t>Суп крестьянский с крупой</t>
  </si>
  <si>
    <t>Фрикадельки из говядины, тушеные в соусе</t>
  </si>
  <si>
    <t>Каша пшеничная вязкая</t>
  </si>
  <si>
    <t>Чай с лимоном</t>
  </si>
  <si>
    <t>Салат из свежих огурцов</t>
  </si>
  <si>
    <t>Котлеты рыбные с соусом</t>
  </si>
  <si>
    <t>Пюре картофельное</t>
  </si>
  <si>
    <t>Компот из сухофруктов</t>
  </si>
  <si>
    <t>Винегрет овощной</t>
  </si>
  <si>
    <t>Борщ с капустой, картофелем и сметаной</t>
  </si>
  <si>
    <t>Плов из птицы</t>
  </si>
  <si>
    <t>Компот из кураги</t>
  </si>
  <si>
    <t>Салат из моркови с сахаром</t>
  </si>
  <si>
    <t>Суп картофельный с горохом</t>
  </si>
  <si>
    <t xml:space="preserve">Котлеты рубленые из птицы с соусом </t>
  </si>
  <si>
    <t>Макароны отварные</t>
  </si>
  <si>
    <t>Котлеты рубленые из птицы с соусом</t>
  </si>
  <si>
    <t>Чай с фруктовым соком</t>
  </si>
  <si>
    <t>Тефтели рубленые с соусом</t>
  </si>
  <si>
    <t>Каша гречневая рассыпчатая с маслом</t>
  </si>
  <si>
    <t>Салат из квашеной капусты с растительным маслом</t>
  </si>
  <si>
    <t>Рыба припущенная с соусом</t>
  </si>
  <si>
    <t>Огурцы свежие кусками</t>
  </si>
  <si>
    <t>Щи из свежей капусты с картофелем и сметаной</t>
  </si>
  <si>
    <t>Гуляш из говядины</t>
  </si>
  <si>
    <t>Рассольник ленинградский со сметаной</t>
  </si>
  <si>
    <t>Бурчаклы Д.М.</t>
  </si>
  <si>
    <t>МБОУ "Долгоостровская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</si>
</sst>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47</v>
      </c>
      <c r="F14" s="40">
        <v>60</v>
      </c>
      <c r="G14" s="40">
        <v>0.89</v>
      </c>
      <c r="H14" s="40">
        <v>3.05</v>
      </c>
      <c r="I14" s="40">
        <v>5.39</v>
      </c>
      <c r="J14" s="40">
        <v>51.64</v>
      </c>
      <c r="K14" s="41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4.1100000000000003</v>
      </c>
      <c r="H15" s="43">
        <v>4.2699999999999996</v>
      </c>
      <c r="I15" s="43">
        <v>15.6</v>
      </c>
      <c r="J15" s="43">
        <v>118.63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64</v>
      </c>
      <c r="F16" s="43">
        <v>100</v>
      </c>
      <c r="G16" s="43">
        <v>8.4499999999999993</v>
      </c>
      <c r="H16" s="43">
        <v>9.85</v>
      </c>
      <c r="I16" s="43">
        <v>10.36</v>
      </c>
      <c r="J16" s="43">
        <v>164</v>
      </c>
      <c r="K16" s="44">
        <v>294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200</v>
      </c>
      <c r="G17" s="43">
        <v>7.17</v>
      </c>
      <c r="H17" s="43">
        <v>6.24</v>
      </c>
      <c r="I17" s="43">
        <v>43.19</v>
      </c>
      <c r="J17" s="43">
        <v>262.49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0.54</v>
      </c>
      <c r="H18" s="43">
        <v>0.1</v>
      </c>
      <c r="I18" s="43">
        <v>8.58</v>
      </c>
      <c r="J18" s="43">
        <v>33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3.12</v>
      </c>
      <c r="H19" s="43">
        <v>0.36</v>
      </c>
      <c r="I19" s="43">
        <v>0</v>
      </c>
      <c r="J19" s="43">
        <v>98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1.52</v>
      </c>
      <c r="H20" s="43">
        <v>0.16</v>
      </c>
      <c r="I20" s="43">
        <v>9.7200000000000006</v>
      </c>
      <c r="J20" s="43">
        <v>47.6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25.799999999999997</v>
      </c>
      <c r="H23" s="19">
        <f t="shared" si="2"/>
        <v>24.029999999999998</v>
      </c>
      <c r="I23" s="19">
        <f t="shared" si="2"/>
        <v>92.839999999999989</v>
      </c>
      <c r="J23" s="19">
        <f t="shared" si="2"/>
        <v>775.36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820</v>
      </c>
      <c r="G24" s="32">
        <f t="shared" ref="G24:J24" si="4">G13+G23</f>
        <v>25.799999999999997</v>
      </c>
      <c r="H24" s="32">
        <f t="shared" si="4"/>
        <v>24.029999999999998</v>
      </c>
      <c r="I24" s="32">
        <f t="shared" si="4"/>
        <v>92.839999999999989</v>
      </c>
      <c r="J24" s="32">
        <f t="shared" si="4"/>
        <v>775.36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6.06</v>
      </c>
      <c r="I33" s="43">
        <v>4.1100000000000003</v>
      </c>
      <c r="J33" s="43">
        <v>74.599999999999994</v>
      </c>
      <c r="K33" s="44">
        <v>67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1.57</v>
      </c>
      <c r="H34" s="43">
        <v>4.87</v>
      </c>
      <c r="I34" s="43">
        <v>10.71</v>
      </c>
      <c r="J34" s="43">
        <v>90.04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110</v>
      </c>
      <c r="G35" s="43">
        <v>7.47</v>
      </c>
      <c r="H35" s="43">
        <v>8.3699999999999992</v>
      </c>
      <c r="I35" s="43">
        <v>8.0500000000000007</v>
      </c>
      <c r="J35" s="43">
        <v>139.1</v>
      </c>
      <c r="K35" s="44">
        <v>279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155</v>
      </c>
      <c r="G36" s="43">
        <v>8.67</v>
      </c>
      <c r="H36" s="43">
        <v>6.31</v>
      </c>
      <c r="I36" s="43">
        <v>42.64</v>
      </c>
      <c r="J36" s="43">
        <v>266.45999999999998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3.12</v>
      </c>
      <c r="H38" s="43">
        <v>0.36</v>
      </c>
      <c r="I38" s="43">
        <v>0</v>
      </c>
      <c r="J38" s="43">
        <v>98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1.52</v>
      </c>
      <c r="H39" s="43">
        <v>0.16</v>
      </c>
      <c r="I39" s="43">
        <v>9.7200000000000006</v>
      </c>
      <c r="J39" s="43">
        <v>47.6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23.72</v>
      </c>
      <c r="H42" s="19">
        <f t="shared" ref="H42" si="11">SUM(H33:H41)</f>
        <v>26.129999999999995</v>
      </c>
      <c r="I42" s="19">
        <f t="shared" ref="I42" si="12">SUM(I33:I41)</f>
        <v>107.44</v>
      </c>
      <c r="J42" s="19">
        <f t="shared" ref="J42:L42" si="13">SUM(J33:J41)</f>
        <v>841.85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23.72</v>
      </c>
      <c r="H43" s="32">
        <f t="shared" ref="H43" si="15">H32+H42</f>
        <v>26.129999999999995</v>
      </c>
      <c r="I43" s="32">
        <f t="shared" ref="I43" si="16">I32+I42</f>
        <v>107.44</v>
      </c>
      <c r="J43" s="32">
        <f t="shared" ref="J43:L43" si="17">J32+J42</f>
        <v>841.85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47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41</v>
      </c>
      <c r="F53" s="43">
        <v>200</v>
      </c>
      <c r="G53" s="43">
        <v>2.25</v>
      </c>
      <c r="H53" s="43">
        <v>2.23</v>
      </c>
      <c r="I53" s="43">
        <v>16.73</v>
      </c>
      <c r="J53" s="43">
        <v>97.56</v>
      </c>
      <c r="K53" s="44">
        <v>303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9.82</v>
      </c>
      <c r="H54" s="43">
        <v>3.03</v>
      </c>
      <c r="I54" s="43">
        <v>3.33</v>
      </c>
      <c r="J54" s="43">
        <v>82.22</v>
      </c>
      <c r="K54" s="44">
        <v>227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5.88</v>
      </c>
      <c r="H55" s="43">
        <v>10.94</v>
      </c>
      <c r="I55" s="43">
        <v>26.34</v>
      </c>
      <c r="J55" s="43">
        <v>238.11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1.08</v>
      </c>
      <c r="H56" s="43">
        <v>0</v>
      </c>
      <c r="I56" s="43">
        <v>31.33</v>
      </c>
      <c r="J56" s="43">
        <v>124.18</v>
      </c>
      <c r="K56" s="44">
        <v>348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3.12</v>
      </c>
      <c r="H57" s="43">
        <v>0.36</v>
      </c>
      <c r="I57" s="43">
        <v>0</v>
      </c>
      <c r="J57" s="43">
        <v>98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1.52</v>
      </c>
      <c r="H58" s="43">
        <v>0.16</v>
      </c>
      <c r="I58" s="43">
        <v>9.7200000000000006</v>
      </c>
      <c r="J58" s="43">
        <v>47.6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24.630000000000003</v>
      </c>
      <c r="H61" s="19">
        <f t="shared" ref="H61" si="23">SUM(H52:H60)</f>
        <v>19.72</v>
      </c>
      <c r="I61" s="19">
        <f t="shared" ref="I61" si="24">SUM(I52:I60)</f>
        <v>92.06</v>
      </c>
      <c r="J61" s="19">
        <f t="shared" ref="J61:L61" si="25">SUM(J52:J60)</f>
        <v>737.7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24.630000000000003</v>
      </c>
      <c r="H62" s="32">
        <f t="shared" ref="H62" si="27">H51+H61</f>
        <v>19.72</v>
      </c>
      <c r="I62" s="32">
        <f t="shared" ref="I62" si="28">I51+I61</f>
        <v>92.06</v>
      </c>
      <c r="J62" s="32">
        <f t="shared" ref="J62:L62" si="29">J51+J61</f>
        <v>737.7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0.42</v>
      </c>
      <c r="H71" s="43">
        <v>0.1</v>
      </c>
      <c r="I71" s="43">
        <v>4.72</v>
      </c>
      <c r="J71" s="43">
        <v>12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205</v>
      </c>
      <c r="G72" s="43">
        <v>1.5</v>
      </c>
      <c r="H72" s="43">
        <v>4.9400000000000004</v>
      </c>
      <c r="I72" s="43">
        <v>6.49</v>
      </c>
      <c r="J72" s="43">
        <v>79.760000000000005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14.55</v>
      </c>
      <c r="H73" s="43">
        <v>16.79</v>
      </c>
      <c r="I73" s="43">
        <v>2.89</v>
      </c>
      <c r="J73" s="43">
        <v>221</v>
      </c>
      <c r="K73" s="44">
        <v>260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7.17</v>
      </c>
      <c r="H74" s="43">
        <v>6.24</v>
      </c>
      <c r="I74" s="43">
        <v>43.19</v>
      </c>
      <c r="J74" s="43">
        <v>262.49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0.16</v>
      </c>
      <c r="H75" s="43">
        <v>0.03</v>
      </c>
      <c r="I75" s="43">
        <v>15.2</v>
      </c>
      <c r="J75" s="43">
        <v>59.16</v>
      </c>
      <c r="K75" s="44">
        <v>377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3.12</v>
      </c>
      <c r="H76" s="43">
        <v>0.36</v>
      </c>
      <c r="I76" s="43">
        <v>0</v>
      </c>
      <c r="J76" s="43">
        <v>98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1.52</v>
      </c>
      <c r="H77" s="43">
        <v>0.16</v>
      </c>
      <c r="I77" s="43">
        <v>9.7200000000000006</v>
      </c>
      <c r="J77" s="43">
        <v>47.6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28.44</v>
      </c>
      <c r="H80" s="19">
        <f t="shared" ref="H80" si="35">SUM(H71:H79)</f>
        <v>28.62</v>
      </c>
      <c r="I80" s="19">
        <f t="shared" ref="I80" si="36">SUM(I71:I79)</f>
        <v>82.21</v>
      </c>
      <c r="J80" s="19">
        <f t="shared" ref="J80:L80" si="37">SUM(J71:J79)</f>
        <v>780.01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825</v>
      </c>
      <c r="G81" s="32">
        <f t="shared" ref="G81" si="38">G70+G80</f>
        <v>28.44</v>
      </c>
      <c r="H81" s="32">
        <f t="shared" ref="H81" si="39">H70+H80</f>
        <v>28.62</v>
      </c>
      <c r="I81" s="32">
        <f t="shared" ref="I81" si="40">I70+I80</f>
        <v>82.21</v>
      </c>
      <c r="J81" s="32">
        <f t="shared" ref="J81:L81" si="41">J70+J80</f>
        <v>780.01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0.74</v>
      </c>
      <c r="H90" s="43">
        <v>0.05</v>
      </c>
      <c r="I90" s="43">
        <v>6.89</v>
      </c>
      <c r="J90" s="43">
        <v>49.02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205</v>
      </c>
      <c r="G91" s="43">
        <v>1.81</v>
      </c>
      <c r="H91" s="43">
        <v>5.03</v>
      </c>
      <c r="I91" s="43">
        <v>13.57</v>
      </c>
      <c r="J91" s="43">
        <v>109.28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42</v>
      </c>
      <c r="F92" s="43">
        <v>100</v>
      </c>
      <c r="G92" s="43">
        <v>14.42</v>
      </c>
      <c r="H92" s="43">
        <v>19.989999999999998</v>
      </c>
      <c r="I92" s="43">
        <v>2.95</v>
      </c>
      <c r="J92" s="43">
        <v>113.6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200</v>
      </c>
      <c r="G93" s="43">
        <v>5.88</v>
      </c>
      <c r="H93" s="43">
        <v>10.94</v>
      </c>
      <c r="I93" s="43">
        <v>26.34</v>
      </c>
      <c r="J93" s="43">
        <v>238.11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3.12</v>
      </c>
      <c r="H95" s="43">
        <v>0.36</v>
      </c>
      <c r="I95" s="43">
        <v>0</v>
      </c>
      <c r="J95" s="43">
        <v>98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1.52</v>
      </c>
      <c r="H96" s="43">
        <v>0.16</v>
      </c>
      <c r="I96" s="43">
        <v>9.7200000000000006</v>
      </c>
      <c r="J96" s="43">
        <v>47.6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27.65</v>
      </c>
      <c r="H99" s="19">
        <f t="shared" ref="H99" si="47">SUM(H90:H98)</f>
        <v>36.689999999999991</v>
      </c>
      <c r="I99" s="19">
        <f t="shared" ref="I99" si="48">SUM(I90:I98)</f>
        <v>87.34</v>
      </c>
      <c r="J99" s="19">
        <f t="shared" ref="J99:L99" si="49">SUM(J90:J98)</f>
        <v>764.57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825</v>
      </c>
      <c r="G100" s="32">
        <f t="shared" ref="G100" si="50">G89+G99</f>
        <v>27.65</v>
      </c>
      <c r="H100" s="32">
        <f t="shared" ref="H100" si="51">H89+H99</f>
        <v>36.689999999999991</v>
      </c>
      <c r="I100" s="32">
        <f t="shared" ref="I100" si="52">I89+I99</f>
        <v>87.34</v>
      </c>
      <c r="J100" s="32">
        <f t="shared" ref="J100:L100" si="53">J89+J99</f>
        <v>764.57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0.74</v>
      </c>
      <c r="H109" s="43">
        <v>0.05</v>
      </c>
      <c r="I109" s="43">
        <v>6.89</v>
      </c>
      <c r="J109" s="43">
        <v>49.02</v>
      </c>
      <c r="K109" s="44">
        <v>62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4.1100000000000003</v>
      </c>
      <c r="H110" s="43">
        <v>4.2699999999999996</v>
      </c>
      <c r="I110" s="43">
        <v>15.6</v>
      </c>
      <c r="J110" s="43">
        <v>118.63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8.4499999999999993</v>
      </c>
      <c r="H111" s="43">
        <v>9.85</v>
      </c>
      <c r="I111" s="43">
        <v>10.36</v>
      </c>
      <c r="J111" s="43">
        <v>164</v>
      </c>
      <c r="K111" s="44">
        <v>294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7.17</v>
      </c>
      <c r="H112" s="43">
        <v>6.24</v>
      </c>
      <c r="I112" s="43">
        <v>43.19</v>
      </c>
      <c r="J112" s="43">
        <v>262.49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0.56999999999999995</v>
      </c>
      <c r="H113" s="43">
        <v>0</v>
      </c>
      <c r="I113" s="43">
        <v>32.21</v>
      </c>
      <c r="J113" s="43">
        <v>126.05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3.12</v>
      </c>
      <c r="H114" s="43">
        <v>0.36</v>
      </c>
      <c r="I114" s="43">
        <v>0</v>
      </c>
      <c r="J114" s="43">
        <v>98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1.52</v>
      </c>
      <c r="H115" s="43">
        <v>0.16</v>
      </c>
      <c r="I115" s="43">
        <v>9.7200000000000006</v>
      </c>
      <c r="J115" s="43">
        <v>47.6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25.68</v>
      </c>
      <c r="H118" s="19">
        <f t="shared" si="56"/>
        <v>20.929999999999996</v>
      </c>
      <c r="I118" s="19">
        <f t="shared" si="56"/>
        <v>117.97</v>
      </c>
      <c r="J118" s="19">
        <f t="shared" si="56"/>
        <v>865.79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820</v>
      </c>
      <c r="G119" s="32">
        <f t="shared" ref="G119" si="58">G108+G118</f>
        <v>25.68</v>
      </c>
      <c r="H119" s="32">
        <f t="shared" ref="H119" si="59">H108+H118</f>
        <v>20.929999999999996</v>
      </c>
      <c r="I119" s="32">
        <f t="shared" ref="I119" si="60">I108+I118</f>
        <v>117.97</v>
      </c>
      <c r="J119" s="32">
        <f t="shared" ref="J119:L119" si="61">J108+J118</f>
        <v>865.79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205</v>
      </c>
      <c r="G129" s="43">
        <v>1.57</v>
      </c>
      <c r="H129" s="43">
        <v>4.87</v>
      </c>
      <c r="I129" s="43">
        <v>10.71</v>
      </c>
      <c r="J129" s="43">
        <v>90.04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200</v>
      </c>
      <c r="G130" s="43">
        <v>16.940000000000001</v>
      </c>
      <c r="H130" s="43">
        <v>10.46</v>
      </c>
      <c r="I130" s="43">
        <v>35.74</v>
      </c>
      <c r="J130" s="43">
        <v>305.33999999999997</v>
      </c>
      <c r="K130" s="44">
        <v>291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1.08</v>
      </c>
      <c r="H132" s="43">
        <v>0</v>
      </c>
      <c r="I132" s="43">
        <v>31.33</v>
      </c>
      <c r="J132" s="43">
        <v>124.18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3.12</v>
      </c>
      <c r="H133" s="43">
        <v>0.36</v>
      </c>
      <c r="I133" s="43">
        <v>0</v>
      </c>
      <c r="J133" s="43">
        <v>98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1.52</v>
      </c>
      <c r="H134" s="43">
        <v>0.16</v>
      </c>
      <c r="I134" s="43">
        <v>9.7200000000000006</v>
      </c>
      <c r="J134" s="43">
        <v>47.6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25.03</v>
      </c>
      <c r="H137" s="19">
        <f t="shared" si="64"/>
        <v>21.91</v>
      </c>
      <c r="I137" s="19">
        <f t="shared" si="64"/>
        <v>91.61</v>
      </c>
      <c r="J137" s="19">
        <f t="shared" si="64"/>
        <v>739.76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725</v>
      </c>
      <c r="G138" s="32">
        <f t="shared" ref="G138" si="66">G127+G137</f>
        <v>25.03</v>
      </c>
      <c r="H138" s="32">
        <f t="shared" ref="H138" si="67">H127+H137</f>
        <v>21.91</v>
      </c>
      <c r="I138" s="32">
        <f t="shared" ref="I138" si="68">I127+I137</f>
        <v>91.61</v>
      </c>
      <c r="J138" s="32">
        <f t="shared" ref="J138:L138" si="69">J127+J137</f>
        <v>739.76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0.45</v>
      </c>
      <c r="H147" s="43">
        <v>3.61</v>
      </c>
      <c r="I147" s="43">
        <v>1.41</v>
      </c>
      <c r="J147" s="43">
        <v>39.96</v>
      </c>
      <c r="K147" s="44">
        <v>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41</v>
      </c>
      <c r="F148" s="43">
        <v>200</v>
      </c>
      <c r="G148" s="43">
        <v>2.25</v>
      </c>
      <c r="H148" s="43">
        <v>2.23</v>
      </c>
      <c r="I148" s="43">
        <v>16.73</v>
      </c>
      <c r="J148" s="43">
        <v>97.56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7.21</v>
      </c>
      <c r="H149" s="43">
        <v>5</v>
      </c>
      <c r="I149" s="43">
        <v>10.92</v>
      </c>
      <c r="J149" s="43">
        <v>118.76</v>
      </c>
      <c r="K149" s="44">
        <v>234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200</v>
      </c>
      <c r="G150" s="43">
        <v>5.88</v>
      </c>
      <c r="H150" s="43">
        <v>10.94</v>
      </c>
      <c r="I150" s="43">
        <v>26.34</v>
      </c>
      <c r="J150" s="43">
        <v>238.11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0.56999999999999995</v>
      </c>
      <c r="H151" s="43">
        <v>0</v>
      </c>
      <c r="I151" s="43">
        <v>32.21</v>
      </c>
      <c r="J151" s="43">
        <v>126.05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3.12</v>
      </c>
      <c r="H152" s="43">
        <v>0.36</v>
      </c>
      <c r="I152" s="43">
        <v>0</v>
      </c>
      <c r="J152" s="43">
        <v>98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1.52</v>
      </c>
      <c r="H153" s="43">
        <v>0.16</v>
      </c>
      <c r="I153" s="43">
        <v>9.7200000000000006</v>
      </c>
      <c r="J153" s="43">
        <v>47.6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21</v>
      </c>
      <c r="H156" s="19">
        <f t="shared" si="72"/>
        <v>22.3</v>
      </c>
      <c r="I156" s="19">
        <f t="shared" si="72"/>
        <v>97.330000000000013</v>
      </c>
      <c r="J156" s="19">
        <f t="shared" si="72"/>
        <v>766.04000000000008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21</v>
      </c>
      <c r="H157" s="32">
        <f t="shared" ref="H157" si="75">H146+H156</f>
        <v>22.3</v>
      </c>
      <c r="I157" s="32">
        <f t="shared" ref="I157" si="76">I146+I156</f>
        <v>97.330000000000013</v>
      </c>
      <c r="J157" s="32">
        <f t="shared" ref="J157:L157" si="77">J146+J156</f>
        <v>766.04000000000008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43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1.51</v>
      </c>
      <c r="H167" s="43">
        <v>3.98</v>
      </c>
      <c r="I167" s="43">
        <v>11.42</v>
      </c>
      <c r="J167" s="43">
        <v>87.8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100</v>
      </c>
      <c r="G168" s="43">
        <v>8.3699999999999992</v>
      </c>
      <c r="H168" s="43">
        <v>9.52</v>
      </c>
      <c r="I168" s="43">
        <v>11.52</v>
      </c>
      <c r="J168" s="43">
        <v>161.44</v>
      </c>
      <c r="K168" s="44">
        <v>280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5.65</v>
      </c>
      <c r="H169" s="43">
        <v>6.08</v>
      </c>
      <c r="I169" s="43">
        <v>33.51</v>
      </c>
      <c r="J169" s="43">
        <v>213.71</v>
      </c>
      <c r="K169" s="44">
        <v>303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0.16</v>
      </c>
      <c r="H170" s="43">
        <v>0.03</v>
      </c>
      <c r="I170" s="43">
        <v>15.2</v>
      </c>
      <c r="J170" s="43">
        <v>59.16</v>
      </c>
      <c r="K170" s="44">
        <v>377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3.12</v>
      </c>
      <c r="H171" s="43">
        <v>0.36</v>
      </c>
      <c r="I171" s="43">
        <v>0</v>
      </c>
      <c r="J171" s="43">
        <v>98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1.52</v>
      </c>
      <c r="H172" s="43">
        <v>0.16</v>
      </c>
      <c r="I172" s="43">
        <v>9.7200000000000006</v>
      </c>
      <c r="J172" s="43">
        <v>47.6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21.220000000000002</v>
      </c>
      <c r="H175" s="19">
        <f t="shared" si="80"/>
        <v>23.179999999999996</v>
      </c>
      <c r="I175" s="19">
        <f t="shared" si="80"/>
        <v>86.759999999999991</v>
      </c>
      <c r="J175" s="19">
        <f t="shared" si="80"/>
        <v>719.35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820</v>
      </c>
      <c r="G176" s="32">
        <f t="shared" ref="G176" si="82">G165+G175</f>
        <v>21.220000000000002</v>
      </c>
      <c r="H176" s="32">
        <f t="shared" ref="H176" si="83">H165+H175</f>
        <v>23.179999999999996</v>
      </c>
      <c r="I176" s="32">
        <f t="shared" ref="I176" si="84">I165+I175</f>
        <v>86.759999999999991</v>
      </c>
      <c r="J176" s="32">
        <f t="shared" ref="J176:L176" si="85">J165+J175</f>
        <v>719.35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52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41</v>
      </c>
      <c r="F186" s="43">
        <v>200</v>
      </c>
      <c r="G186" s="43">
        <v>2.25</v>
      </c>
      <c r="H186" s="43">
        <v>2.23</v>
      </c>
      <c r="I186" s="43">
        <v>16.73</v>
      </c>
      <c r="J186" s="43">
        <v>97.56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42</v>
      </c>
      <c r="F187" s="43">
        <v>100</v>
      </c>
      <c r="G187" s="43">
        <v>14.42</v>
      </c>
      <c r="H187" s="43">
        <v>19.989999999999998</v>
      </c>
      <c r="I187" s="43">
        <v>2.95</v>
      </c>
      <c r="J187" s="43">
        <v>113.6</v>
      </c>
      <c r="K187" s="44">
        <v>290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200</v>
      </c>
      <c r="G188" s="43">
        <v>11.18</v>
      </c>
      <c r="H188" s="43">
        <v>8.14</v>
      </c>
      <c r="I188" s="43">
        <v>55.02</v>
      </c>
      <c r="J188" s="43">
        <v>343.82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3.12</v>
      </c>
      <c r="H190" s="43">
        <v>0.36</v>
      </c>
      <c r="I190" s="43">
        <v>0</v>
      </c>
      <c r="J190" s="43">
        <v>98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1.52</v>
      </c>
      <c r="H191" s="43">
        <v>0.16</v>
      </c>
      <c r="I191" s="43">
        <v>9.7200000000000006</v>
      </c>
      <c r="J191" s="43">
        <v>47.6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33.46</v>
      </c>
      <c r="H194" s="19">
        <f t="shared" si="88"/>
        <v>34.689999999999991</v>
      </c>
      <c r="I194" s="19">
        <f t="shared" si="88"/>
        <v>117.01</v>
      </c>
      <c r="J194" s="19">
        <f t="shared" si="88"/>
        <v>863.45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820</v>
      </c>
      <c r="G195" s="32">
        <f t="shared" ref="G195" si="90">G184+G194</f>
        <v>33.46</v>
      </c>
      <c r="H195" s="32">
        <f t="shared" ref="H195" si="91">H184+H194</f>
        <v>34.689999999999991</v>
      </c>
      <c r="I195" s="32">
        <f t="shared" ref="I195" si="92">I184+I194</f>
        <v>117.01</v>
      </c>
      <c r="J195" s="32">
        <f t="shared" ref="J195:L195" si="93">J184+J194</f>
        <v>863.45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25.663</v>
      </c>
      <c r="H196" s="34">
        <f t="shared" si="94"/>
        <v>25.82</v>
      </c>
      <c r="I196" s="34">
        <f t="shared" si="94"/>
        <v>97.257000000000005</v>
      </c>
      <c r="J196" s="34">
        <f t="shared" si="94"/>
        <v>785.38800000000015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Долгоостровскавя СОШ</cp:lastModifiedBy>
  <dcterms:created xsi:type="dcterms:W3CDTF">2022-05-16T14:23:56Z</dcterms:created>
  <dcterms:modified xsi:type="dcterms:W3CDTF">2025-01-14T07:41:32Z</dcterms:modified>
</cp:coreProperties>
</file>