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ЕА\УВР\Питание\Меню на сайт\"/>
    </mc:Choice>
  </mc:AlternateContent>
  <bookViews>
    <workbookView xWindow="0" yWindow="0" windowWidth="16380" windowHeight="8190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80" i="1" l="1"/>
  <c r="I180" i="1"/>
  <c r="L179" i="1"/>
  <c r="L180" i="1" s="1"/>
  <c r="K179" i="1"/>
  <c r="K180" i="1" s="1"/>
  <c r="J179" i="1"/>
  <c r="I179" i="1"/>
  <c r="H179" i="1"/>
  <c r="H180" i="1" s="1"/>
  <c r="G179" i="1"/>
  <c r="G180" i="1" s="1"/>
  <c r="L168" i="1"/>
  <c r="K168" i="1"/>
  <c r="J168" i="1"/>
  <c r="I168" i="1"/>
  <c r="H168" i="1"/>
  <c r="G168" i="1"/>
  <c r="L161" i="1"/>
  <c r="L162" i="1" s="1"/>
  <c r="K161" i="1"/>
  <c r="K162" i="1" s="1"/>
  <c r="J161" i="1"/>
  <c r="I161" i="1"/>
  <c r="H161" i="1"/>
  <c r="H162" i="1" s="1"/>
  <c r="G161" i="1"/>
  <c r="G162" i="1" s="1"/>
  <c r="L150" i="1"/>
  <c r="K150" i="1"/>
  <c r="J150" i="1"/>
  <c r="J162" i="1" s="1"/>
  <c r="I150" i="1"/>
  <c r="I162" i="1" s="1"/>
  <c r="H150" i="1"/>
  <c r="G150" i="1"/>
  <c r="L143" i="1"/>
  <c r="L144" i="1" s="1"/>
  <c r="K143" i="1"/>
  <c r="K144" i="1" s="1"/>
  <c r="J143" i="1"/>
  <c r="I143" i="1"/>
  <c r="H143" i="1"/>
  <c r="H144" i="1" s="1"/>
  <c r="G143" i="1"/>
  <c r="G144" i="1" s="1"/>
  <c r="L132" i="1"/>
  <c r="K132" i="1"/>
  <c r="J132" i="1"/>
  <c r="J144" i="1" s="1"/>
  <c r="I132" i="1"/>
  <c r="I144" i="1" s="1"/>
  <c r="H132" i="1"/>
  <c r="G132" i="1"/>
  <c r="L126" i="1"/>
  <c r="L127" i="1" s="1"/>
  <c r="K126" i="1"/>
  <c r="K127" i="1" s="1"/>
  <c r="J126" i="1"/>
  <c r="I126" i="1"/>
  <c r="H126" i="1"/>
  <c r="H127" i="1" s="1"/>
  <c r="G126" i="1"/>
  <c r="G127" i="1" s="1"/>
  <c r="L115" i="1"/>
  <c r="K115" i="1"/>
  <c r="J115" i="1"/>
  <c r="J127" i="1" s="1"/>
  <c r="I115" i="1"/>
  <c r="I127" i="1" s="1"/>
  <c r="H115" i="1"/>
  <c r="G115" i="1"/>
  <c r="L109" i="1"/>
  <c r="K109" i="1"/>
  <c r="K110" i="1" s="1"/>
  <c r="J109" i="1"/>
  <c r="I109" i="1"/>
  <c r="H109" i="1"/>
  <c r="G109" i="1"/>
  <c r="G110" i="1" s="1"/>
  <c r="L98" i="1"/>
  <c r="K98" i="1"/>
  <c r="J98" i="1"/>
  <c r="I98" i="1"/>
  <c r="I110" i="1" s="1"/>
  <c r="H98" i="1"/>
  <c r="G98" i="1"/>
  <c r="L91" i="1"/>
  <c r="K91" i="1"/>
  <c r="K92" i="1" s="1"/>
  <c r="J91" i="1"/>
  <c r="I91" i="1"/>
  <c r="H91" i="1"/>
  <c r="G91" i="1"/>
  <c r="G92" i="1" s="1"/>
  <c r="L80" i="1"/>
  <c r="K80" i="1"/>
  <c r="J80" i="1"/>
  <c r="I80" i="1"/>
  <c r="I92" i="1" s="1"/>
  <c r="H80" i="1"/>
  <c r="G80" i="1"/>
  <c r="L74" i="1"/>
  <c r="K74" i="1"/>
  <c r="J74" i="1"/>
  <c r="I74" i="1"/>
  <c r="H74" i="1"/>
  <c r="G74" i="1"/>
  <c r="L63" i="1"/>
  <c r="K63" i="1"/>
  <c r="J63" i="1"/>
  <c r="I63" i="1"/>
  <c r="I75" i="1" s="1"/>
  <c r="H63" i="1"/>
  <c r="G63" i="1"/>
  <c r="L56" i="1"/>
  <c r="K56" i="1"/>
  <c r="J56" i="1"/>
  <c r="I56" i="1"/>
  <c r="H56" i="1"/>
  <c r="G56" i="1"/>
  <c r="L44" i="1"/>
  <c r="K44" i="1"/>
  <c r="J44" i="1"/>
  <c r="I44" i="1"/>
  <c r="I57" i="1" s="1"/>
  <c r="H44" i="1"/>
  <c r="G44" i="1"/>
  <c r="G11" i="1"/>
  <c r="L38" i="1"/>
  <c r="K38" i="1"/>
  <c r="J38" i="1"/>
  <c r="I38" i="1"/>
  <c r="H38" i="1"/>
  <c r="G38" i="1"/>
  <c r="L28" i="1"/>
  <c r="K28" i="1"/>
  <c r="J28" i="1"/>
  <c r="J39" i="1" s="1"/>
  <c r="I28" i="1"/>
  <c r="H28" i="1"/>
  <c r="G28" i="1"/>
  <c r="L22" i="1"/>
  <c r="K22" i="1"/>
  <c r="J22" i="1"/>
  <c r="I22" i="1"/>
  <c r="H22" i="1"/>
  <c r="G22" i="1"/>
  <c r="L11" i="1"/>
  <c r="K11" i="1"/>
  <c r="J11" i="1"/>
  <c r="J23" i="1" s="1"/>
  <c r="I11" i="1"/>
  <c r="H11" i="1"/>
  <c r="J110" i="1" l="1"/>
  <c r="J57" i="1"/>
  <c r="J75" i="1"/>
  <c r="J92" i="1"/>
  <c r="H92" i="1"/>
  <c r="L92" i="1"/>
  <c r="H110" i="1"/>
  <c r="L110" i="1"/>
  <c r="G75" i="1"/>
  <c r="K75" i="1"/>
  <c r="H75" i="1"/>
  <c r="L75" i="1"/>
  <c r="G57" i="1"/>
  <c r="K57" i="1"/>
  <c r="H57" i="1"/>
  <c r="L57" i="1"/>
  <c r="I23" i="1"/>
  <c r="G23" i="1"/>
  <c r="I39" i="1"/>
  <c r="K23" i="1"/>
  <c r="G39" i="1"/>
  <c r="K39" i="1"/>
  <c r="H23" i="1"/>
  <c r="L23" i="1"/>
  <c r="H39" i="1"/>
  <c r="L39" i="1"/>
</calcChain>
</file>

<file path=xl/sharedStrings.xml><?xml version="1.0" encoding="utf-8"?>
<sst xmlns="http://schemas.openxmlformats.org/spreadsheetml/2006/main" count="416" uniqueCount="150">
  <si>
    <t>Школа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</si>
  <si>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</si>
  <si>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</si>
  <si>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</si>
  <si>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</si>
  <si>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</si>
  <si>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</si>
  <si>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</si>
  <si>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</si>
  <si>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</si>
  <si>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</si>
  <si>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</si>
  <si>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</si>
  <si>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</si>
  <si>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рисовая с маслом</t>
  </si>
  <si>
    <t>150/5</t>
  </si>
  <si>
    <t>гор.напиток</t>
  </si>
  <si>
    <t>685*</t>
  </si>
  <si>
    <t>Чай с сахаром</t>
  </si>
  <si>
    <t>хлеб</t>
  </si>
  <si>
    <t>Хлеб пшеничный</t>
  </si>
  <si>
    <t>96*</t>
  </si>
  <si>
    <t>Масло сливочное</t>
  </si>
  <si>
    <t>Баранки</t>
  </si>
  <si>
    <t>85</t>
  </si>
  <si>
    <t>Завтрак 2</t>
  </si>
  <si>
    <t>фрукты</t>
  </si>
  <si>
    <t>Обед</t>
  </si>
  <si>
    <t>закуска</t>
  </si>
  <si>
    <t>Яблоко</t>
  </si>
  <si>
    <t>1 блюдо</t>
  </si>
  <si>
    <t>149*</t>
  </si>
  <si>
    <t>Суп крестьянский с крупой на курином бульоне</t>
  </si>
  <si>
    <t>200/10</t>
  </si>
  <si>
    <t>2 блюдо</t>
  </si>
  <si>
    <t>388*</t>
  </si>
  <si>
    <t>Бедро куриное запеченое в сметанном соусе</t>
  </si>
  <si>
    <t>100(70/30)</t>
  </si>
  <si>
    <t>гарнир</t>
  </si>
  <si>
    <t>508*</t>
  </si>
  <si>
    <t>Гречка  отварная рассыпчатая</t>
  </si>
  <si>
    <t>сладкое</t>
  </si>
  <si>
    <t>639*</t>
  </si>
  <si>
    <t>Компот из сухофруктов</t>
  </si>
  <si>
    <t>хлеб бел.</t>
  </si>
  <si>
    <t>хлеб черн.</t>
  </si>
  <si>
    <t>Хлеб ржаной</t>
  </si>
  <si>
    <t>160*</t>
  </si>
  <si>
    <t>Суп молочный с макаронными изделиями</t>
  </si>
  <si>
    <t>693*</t>
  </si>
  <si>
    <t>Какао с молоком</t>
  </si>
  <si>
    <t>97*</t>
  </si>
  <si>
    <t>Сыр порциями</t>
  </si>
  <si>
    <t>10</t>
  </si>
  <si>
    <t>ттк</t>
  </si>
  <si>
    <t>Салат из свеклы с изюмом с маслом</t>
  </si>
  <si>
    <t>124*</t>
  </si>
  <si>
    <t>Суп овощной на кур. Бульоне со сметаной</t>
  </si>
  <si>
    <t>200/10/5</t>
  </si>
  <si>
    <t>259*</t>
  </si>
  <si>
    <t>Жаркое с картофелем и говядиной</t>
  </si>
  <si>
    <t>388**</t>
  </si>
  <si>
    <t>Напиток из шиповника</t>
  </si>
  <si>
    <t>Каша молочная «ДРУЖБА» с маслом</t>
  </si>
  <si>
    <t>225/5</t>
  </si>
  <si>
    <t>Чай с яблочным соком</t>
  </si>
  <si>
    <t>Сыр</t>
  </si>
  <si>
    <t>15</t>
  </si>
  <si>
    <t>ТТК</t>
  </si>
  <si>
    <t>Салат из помидор с кукурузой</t>
  </si>
  <si>
    <t>140*</t>
  </si>
  <si>
    <t>Суп с макаронными изделиями на кур. бульоне</t>
  </si>
  <si>
    <t>462*</t>
  </si>
  <si>
    <t>Тефтели из говядины рубленные с соусом</t>
  </si>
  <si>
    <t>100(60/40)</t>
  </si>
  <si>
    <t>Каша пшеничная вязкая</t>
  </si>
  <si>
    <t>Напиток лимонный</t>
  </si>
  <si>
    <t>338**</t>
  </si>
  <si>
    <t>Фрукт(Яблоко)</t>
  </si>
  <si>
    <t>Каша молочная пшенная с маслом</t>
  </si>
  <si>
    <t>220/5</t>
  </si>
  <si>
    <t>686*</t>
  </si>
  <si>
    <t>Чай с лимоном</t>
  </si>
  <si>
    <t xml:space="preserve">Салат из квашенной капусты </t>
  </si>
  <si>
    <t>139*</t>
  </si>
  <si>
    <t>Суп картофельный с горохом на мясном бульоне</t>
  </si>
  <si>
    <t>371*</t>
  </si>
  <si>
    <t>Филе минтая тушеное с луком</t>
  </si>
  <si>
    <t>516*</t>
  </si>
  <si>
    <t>Картофельное пюре</t>
  </si>
  <si>
    <t>Каша молочная овсяная с маслом</t>
  </si>
  <si>
    <t>50*</t>
  </si>
  <si>
    <t>Салат из свеклы с сыром</t>
  </si>
  <si>
    <t>142*</t>
  </si>
  <si>
    <t>Рассольник по-Ленинградски на мясном бульоне со сметаной</t>
  </si>
  <si>
    <t>200/5</t>
  </si>
  <si>
    <t>292*</t>
  </si>
  <si>
    <t>Филе куриное с овощами в сметанном соусе</t>
  </si>
  <si>
    <t xml:space="preserve">Каша гречневая вязкая </t>
  </si>
  <si>
    <t>Чай с шиповником</t>
  </si>
  <si>
    <t>Каша пшеничная молочная с маслом</t>
  </si>
  <si>
    <t>692*</t>
  </si>
  <si>
    <t xml:space="preserve">Кофейный напиток </t>
  </si>
  <si>
    <t>Салат из припущ. моркови с яблоком и зюм.</t>
  </si>
  <si>
    <t>260**</t>
  </si>
  <si>
    <t>Гуляш из говядины</t>
  </si>
  <si>
    <t>100(50/50)</t>
  </si>
  <si>
    <t>Макароны отварные</t>
  </si>
  <si>
    <t>Каша молочная гречневая с маслом</t>
  </si>
  <si>
    <t>Помидор порц.</t>
  </si>
  <si>
    <t>110*</t>
  </si>
  <si>
    <t>Борщ на мясном бульоне со сметаной</t>
  </si>
  <si>
    <t>278**</t>
  </si>
  <si>
    <t>Каша пшенная вязкая</t>
  </si>
  <si>
    <t>333*</t>
  </si>
  <si>
    <t>Макароны отварные с сыром и маслом</t>
  </si>
  <si>
    <t>230(215/10/5)</t>
  </si>
  <si>
    <t>Котлета куриная с соусом</t>
  </si>
  <si>
    <t>Рис отварной рассыпчатый</t>
  </si>
  <si>
    <t>Кисель из концентрата</t>
  </si>
  <si>
    <t>78*</t>
  </si>
  <si>
    <t>Винегрет</t>
  </si>
  <si>
    <t>Щи из свежей капусты с картофелем со сметаной, говядин.</t>
  </si>
  <si>
    <t>Котлеты рыбные с соусом</t>
  </si>
  <si>
    <t>638*</t>
  </si>
  <si>
    <t>Компот из изюма</t>
  </si>
  <si>
    <t>Каша манная молочная с маслом</t>
  </si>
  <si>
    <t>25*</t>
  </si>
  <si>
    <t>Салат Степной</t>
  </si>
  <si>
    <t>471*</t>
  </si>
  <si>
    <t>Фрикадельки из говядины с соусом</t>
  </si>
  <si>
    <t>631*</t>
  </si>
  <si>
    <t>Компот из яблок</t>
  </si>
  <si>
    <t>МБОУ "Новочебоксарский кадетский лицей"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</si>
  <si>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</si>
  <si>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</si>
  <si>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</si>
  <si>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</si>
  <si>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</si>
  <si>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</si>
  <si>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</si>
  <si>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</si>
  <si>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</si>
  <si>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</si>
  <si>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Директор ООО "Агрофирма "Атлашевская"</t>
  </si>
  <si>
    <t>Е.В. Мефодьева</t>
  </si>
  <si>
    <t>Неделя</t>
  </si>
  <si>
    <t>День недели</t>
  </si>
  <si>
    <t>итого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</si>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</sst>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rgb="FFFFFFFF"/>
      </patternFill>
    </fill>
    <fill>
      <patternFill patternType="solid">
        <fgColor rgb="FFC0C0C0"/>
        <bgColor rgb="FFFFFFFF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16" fontId="0" fillId="2" borderId="5" xfId="0" applyNumberFormat="1" applyFont="1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right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7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7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right"/>
      <protection locked="0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0" fillId="3" borderId="5" xfId="0" applyFont="1" applyFill="1" applyBorder="1"/>
    <xf numFmtId="0" fontId="0" fillId="2" borderId="5" xfId="0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0" borderId="10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Protection="1">
      <protection locked="0"/>
    </xf>
    <xf numFmtId="164" fontId="1" fillId="2" borderId="10" xfId="0" applyNumberFormat="1" applyFont="1" applyFill="1" applyBorder="1" applyAlignment="1" applyProtection="1">
      <alignment horizontal="right"/>
      <protection locked="0"/>
    </xf>
    <xf numFmtId="164" fontId="1" fillId="2" borderId="10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vertical="distributed" wrapText="1"/>
      <protection locked="0"/>
    </xf>
    <xf numFmtId="0" fontId="1" fillId="2" borderId="8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164" fontId="1" fillId="2" borderId="5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7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Alignment="1" applyProtection="1">
      <alignment horizontal="left"/>
    </xf>
    <xf numFmtId="0" fontId="2" fillId="0" borderId="0" xfId="0" applyFont="1" applyProtection="1"/>
    <xf numFmtId="0" fontId="2" fillId="0" borderId="0" xfId="0" applyFont="1" applyAlignment="1" applyProtection="1">
      <alignment horizontal="right"/>
    </xf>
    <xf numFmtId="0" fontId="2" fillId="4" borderId="12" xfId="0" applyFont="1" applyFill="1" applyBorder="1" applyAlignment="1" applyProtection="1">
      <alignment horizontal="left" wrapText="1"/>
      <protection locked="0"/>
    </xf>
    <xf numFmtId="0" fontId="0" fillId="0" borderId="0" xfId="0" applyProtection="1"/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2" fillId="4" borderId="12" xfId="0" applyFont="1" applyFill="1" applyBorder="1" applyProtection="1">
      <protection locked="0"/>
    </xf>
    <xf numFmtId="1" fontId="2" fillId="4" borderId="13" xfId="0" applyNumberFormat="1" applyFont="1" applyFill="1" applyBorder="1" applyAlignment="1" applyProtection="1">
      <alignment horizontal="center"/>
      <protection locked="0"/>
    </xf>
    <xf numFmtId="1" fontId="2" fillId="4" borderId="1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top"/>
    </xf>
    <xf numFmtId="0" fontId="2" fillId="4" borderId="14" xfId="0" applyFont="1" applyFill="1" applyBorder="1" applyAlignment="1" applyProtection="1">
      <alignment horizontal="left" wrapText="1"/>
      <protection locked="0"/>
    </xf>
    <xf numFmtId="0" fontId="2" fillId="4" borderId="15" xfId="0" applyFont="1" applyFill="1" applyBorder="1" applyAlignment="1" applyProtection="1">
      <alignment horizontal="left" wrapText="1"/>
      <protection locked="0"/>
    </xf>
    <xf numFmtId="0" fontId="2" fillId="4" borderId="16" xfId="0" applyFont="1" applyFill="1" applyBorder="1" applyAlignment="1" applyProtection="1">
      <alignment horizontal="left" wrapText="1"/>
      <protection locked="0"/>
    </xf>
    <xf numFmtId="0" fontId="2" fillId="4" borderId="0" xfId="0" applyFont="1" applyFill="1" applyBorder="1" applyAlignment="1" applyProtection="1">
      <alignment horizontal="center" wrapText="1"/>
      <protection locked="0"/>
    </xf>
    <xf numFmtId="0" fontId="2" fillId="4" borderId="17" xfId="0" applyFont="1" applyFill="1" applyBorder="1" applyAlignment="1" applyProtection="1">
      <alignment horizontal="center" wrapText="1"/>
      <protection locked="0"/>
    </xf>
    <xf numFmtId="0" fontId="0" fillId="0" borderId="2" xfId="0" applyFont="1" applyBorder="1" applyAlignment="1">
      <alignment horizontal="center" wrapText="1"/>
    </xf>
    <xf numFmtId="0" fontId="8" fillId="0" borderId="12" xfId="0" applyFont="1" applyBorder="1" applyAlignment="1" applyProtection="1">
      <alignment horizontal="right"/>
      <protection locked="0"/>
    </xf>
    <xf numFmtId="0" fontId="2" fillId="0" borderId="12" xfId="0" applyFont="1" applyBorder="1" applyAlignment="1" applyProtection="1">
      <alignment vertical="top" wrapText="1"/>
    </xf>
    <xf numFmtId="0" fontId="2" fillId="0" borderId="12" xfId="0" applyFont="1" applyBorder="1" applyAlignment="1" applyProtection="1">
      <alignment horizontal="center" vertical="top" wrapText="1"/>
    </xf>
    <xf numFmtId="0" fontId="10" fillId="5" borderId="21" xfId="0" applyFont="1" applyFill="1" applyBorder="1" applyAlignment="1" applyProtection="1">
      <alignment horizontal="center" vertical="center" wrapText="1"/>
    </xf>
    <xf numFmtId="0" fontId="2" fillId="5" borderId="20" xfId="0" applyFont="1" applyFill="1" applyBorder="1" applyAlignment="1" applyProtection="1">
      <alignment vertical="top" wrapText="1"/>
    </xf>
    <xf numFmtId="0" fontId="2" fillId="5" borderId="20" xfId="0" applyFont="1" applyFill="1" applyBorder="1" applyAlignment="1" applyProtection="1">
      <alignment horizontal="center" vertical="top" wrapText="1"/>
    </xf>
    <xf numFmtId="0" fontId="0" fillId="0" borderId="22" xfId="0" applyFont="1" applyBorder="1"/>
    <xf numFmtId="0" fontId="0" fillId="0" borderId="0" xfId="0" applyBorder="1"/>
    <xf numFmtId="0" fontId="0" fillId="0" borderId="19" xfId="0" applyBorder="1" applyProtection="1"/>
    <xf numFmtId="0" fontId="0" fillId="0" borderId="23" xfId="0" applyBorder="1"/>
    <xf numFmtId="0" fontId="9" fillId="5" borderId="24" xfId="0" applyFont="1" applyFill="1" applyBorder="1" applyAlignment="1" applyProtection="1">
      <alignment horizontal="center" vertical="center" wrapText="1"/>
    </xf>
    <xf numFmtId="0" fontId="7" fillId="0" borderId="18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 applyProtection="1">
      <alignment horizontal="center"/>
    </xf>
    <xf numFmtId="0" fontId="2" fillId="5" borderId="1" xfId="0" applyFont="1" applyFill="1" applyBorder="1" applyAlignment="1" applyProtection="1">
      <alignment horizontal="center"/>
    </xf>
    <xf numFmtId="1" fontId="2" fillId="0" borderId="12" xfId="0" applyNumberFormat="1" applyFont="1" applyBorder="1" applyAlignment="1" applyProtection="1">
      <alignment horizontal="center" vertical="top" wrapText="1"/>
    </xf>
    <xf numFmtId="164" fontId="2" fillId="0" borderId="12" xfId="0" applyNumberFormat="1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0"/>
  <sheetViews>
    <sheetView tabSelected="1" view="pageBreakPreview" topLeftCell="A139" zoomScaleNormal="100" zoomScaleSheetLayoutView="100" workbookViewId="0">
      <selection activeCell="N179" sqref="N179"/>
    </sheetView>
  </sheetViews>
  <sheetFormatPr defaultColWidth="11.5703125" defaultRowHeight="15" x14ac:dyDescent="0.25"/>
  <cols>
    <col min="1" max="1" width="5.28515625" customWidth="1"/>
    <col min="2" max="2" width="5.5703125" customWidth="1"/>
    <col min="3" max="3" width="9.42578125" customWidth="1"/>
    <col min="5" max="5" width="7" customWidth="1"/>
    <col min="6" max="6" width="35" customWidth="1"/>
    <col min="9" max="9" width="14.85546875" customWidth="1"/>
    <col min="10" max="10" width="7" customWidth="1"/>
    <col min="11" max="11" width="8.28515625" customWidth="1"/>
    <col min="12" max="12" width="12.140625" customWidth="1"/>
  </cols>
  <sheetData>
    <row r="1" spans="1:12" s="53" customFormat="1" ht="15" customHeight="1" x14ac:dyDescent="0.25">
      <c r="A1" s="49" t="s">
        <v>0</v>
      </c>
      <c r="B1" s="64" t="s">
        <v>133</v>
      </c>
      <c r="C1" s="64"/>
      <c r="D1" s="64"/>
      <c r="E1" s="65"/>
      <c r="F1" s="51" t="s">
        <v>134</v>
      </c>
      <c r="G1" s="50" t="s">
        <v>135</v>
      </c>
      <c r="H1" s="61" t="s">
        <v>144</v>
      </c>
      <c r="I1" s="62"/>
      <c r="J1" s="62"/>
      <c r="K1" s="63"/>
    </row>
    <row r="2" spans="1:12" s="53" customFormat="1" ht="18" customHeight="1" x14ac:dyDescent="0.25">
      <c r="A2" s="54" t="s">
        <v>136</v>
      </c>
      <c r="B2" s="50"/>
      <c r="C2" s="50"/>
      <c r="D2" s="49"/>
      <c r="E2" s="50"/>
      <c r="F2" s="50"/>
      <c r="G2" s="50" t="s">
        <v>137</v>
      </c>
      <c r="H2" s="52" t="s">
        <v>145</v>
      </c>
      <c r="I2" s="52"/>
      <c r="J2" s="52"/>
      <c r="K2" s="52"/>
    </row>
    <row r="3" spans="1:12" s="53" customFormat="1" ht="17.25" customHeight="1" x14ac:dyDescent="0.25">
      <c r="A3" s="55" t="s">
        <v>138</v>
      </c>
      <c r="B3" s="50"/>
      <c r="C3" s="50"/>
      <c r="D3" s="56"/>
      <c r="E3" s="57" t="s">
        <v>139</v>
      </c>
      <c r="F3" s="50"/>
      <c r="G3" s="50" t="s">
        <v>140</v>
      </c>
      <c r="H3" s="58"/>
      <c r="I3" s="58"/>
      <c r="J3" s="59">
        <v>2025</v>
      </c>
      <c r="K3" s="49"/>
    </row>
    <row r="4" spans="1:12" s="53" customFormat="1" ht="12.75" customHeight="1" thickBot="1" x14ac:dyDescent="0.3">
      <c r="A4" s="50"/>
      <c r="B4" s="50"/>
      <c r="C4" s="50"/>
      <c r="D4" s="55"/>
      <c r="E4" s="50"/>
      <c r="F4" s="50"/>
      <c r="G4" s="50"/>
      <c r="H4" s="60" t="s">
        <v>141</v>
      </c>
      <c r="I4" s="60" t="s">
        <v>142</v>
      </c>
      <c r="J4" s="60" t="s">
        <v>143</v>
      </c>
      <c r="K4" s="50"/>
    </row>
    <row r="5" spans="1:12" ht="33.75" customHeight="1" thickBot="1" x14ac:dyDescent="0.3">
      <c r="A5" s="78" t="s">
        <v>146</v>
      </c>
      <c r="B5" s="79" t="s">
        <v>147</v>
      </c>
      <c r="C5" s="66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9</v>
      </c>
      <c r="L5" s="2" t="s">
        <v>10</v>
      </c>
    </row>
    <row r="6" spans="1:12" ht="22.35" customHeight="1" x14ac:dyDescent="0.25">
      <c r="A6" s="80">
        <v>1</v>
      </c>
      <c r="B6" s="80">
        <v>1</v>
      </c>
      <c r="C6" s="73" t="s">
        <v>11</v>
      </c>
      <c r="D6" s="3" t="s">
        <v>12</v>
      </c>
      <c r="E6" s="4" t="s">
        <v>13</v>
      </c>
      <c r="F6" s="5" t="s">
        <v>14</v>
      </c>
      <c r="G6" s="6" t="s">
        <v>15</v>
      </c>
      <c r="H6" s="7">
        <v>17</v>
      </c>
      <c r="I6" s="7">
        <v>351.9</v>
      </c>
      <c r="J6" s="7">
        <v>8.6999999999999993</v>
      </c>
      <c r="K6" s="7">
        <v>12.24</v>
      </c>
      <c r="L6" s="8">
        <v>51.5</v>
      </c>
    </row>
    <row r="7" spans="1:12" ht="16.350000000000001" customHeight="1" x14ac:dyDescent="0.25">
      <c r="A7" s="80"/>
      <c r="B7" s="80"/>
      <c r="C7" s="74"/>
      <c r="D7" s="9" t="s">
        <v>16</v>
      </c>
      <c r="E7" s="10" t="s">
        <v>17</v>
      </c>
      <c r="F7" s="11" t="s">
        <v>18</v>
      </c>
      <c r="G7" s="12">
        <v>200</v>
      </c>
      <c r="H7" s="13">
        <v>3</v>
      </c>
      <c r="I7" s="13">
        <v>77</v>
      </c>
      <c r="J7" s="14">
        <v>0.2</v>
      </c>
      <c r="K7" s="14">
        <v>0</v>
      </c>
      <c r="L7" s="15">
        <v>19.8</v>
      </c>
    </row>
    <row r="8" spans="1:12" ht="19.350000000000001" customHeight="1" x14ac:dyDescent="0.25">
      <c r="A8" s="80"/>
      <c r="B8" s="80"/>
      <c r="C8" s="74"/>
      <c r="D8" s="9" t="s">
        <v>19</v>
      </c>
      <c r="E8" s="10"/>
      <c r="F8" s="11" t="s">
        <v>20</v>
      </c>
      <c r="G8" s="16">
        <v>60</v>
      </c>
      <c r="H8" s="13">
        <v>5</v>
      </c>
      <c r="I8" s="13">
        <v>138.6</v>
      </c>
      <c r="J8" s="14">
        <v>4.8</v>
      </c>
      <c r="K8" s="14">
        <v>0.6</v>
      </c>
      <c r="L8" s="17">
        <v>30</v>
      </c>
    </row>
    <row r="9" spans="1:12" ht="13.35" customHeight="1" x14ac:dyDescent="0.25">
      <c r="A9" s="80"/>
      <c r="B9" s="80"/>
      <c r="C9" s="74"/>
      <c r="D9" s="9"/>
      <c r="E9" s="10" t="s">
        <v>21</v>
      </c>
      <c r="F9" s="11" t="s">
        <v>22</v>
      </c>
      <c r="G9" s="16">
        <v>10</v>
      </c>
      <c r="H9" s="13">
        <v>8</v>
      </c>
      <c r="I9" s="14">
        <v>66.099999999999994</v>
      </c>
      <c r="J9" s="14">
        <v>0.08</v>
      </c>
      <c r="K9" s="14">
        <v>7.25</v>
      </c>
      <c r="L9" s="17">
        <v>0.13</v>
      </c>
    </row>
    <row r="10" spans="1:12" ht="13.35" customHeight="1" x14ac:dyDescent="0.25">
      <c r="A10" s="80"/>
      <c r="B10" s="80"/>
      <c r="C10" s="74"/>
      <c r="D10" s="9"/>
      <c r="E10" s="10"/>
      <c r="F10" s="11" t="s">
        <v>23</v>
      </c>
      <c r="G10" s="18" t="s">
        <v>24</v>
      </c>
      <c r="H10" s="13">
        <v>12</v>
      </c>
      <c r="I10" s="14">
        <v>340</v>
      </c>
      <c r="J10" s="19">
        <v>8</v>
      </c>
      <c r="K10" s="14">
        <v>5</v>
      </c>
      <c r="L10" s="17">
        <v>66</v>
      </c>
    </row>
    <row r="11" spans="1:12" ht="15.75" thickBot="1" x14ac:dyDescent="0.3">
      <c r="A11" s="81"/>
      <c r="B11" s="81"/>
      <c r="C11" s="75"/>
      <c r="D11" s="67" t="s">
        <v>148</v>
      </c>
      <c r="E11" s="68"/>
      <c r="F11" s="69"/>
      <c r="G11" s="69">
        <f>SUM(G6:G10)</f>
        <v>270</v>
      </c>
      <c r="H11" s="83">
        <f>SUM(H6:H10)</f>
        <v>45</v>
      </c>
      <c r="I11" s="83">
        <f>SUM(I6:I10)</f>
        <v>973.6</v>
      </c>
      <c r="J11" s="83">
        <f>SUM(J6:J10)</f>
        <v>21.78</v>
      </c>
      <c r="K11" s="83">
        <f>SUM(K6:K10)</f>
        <v>25.09</v>
      </c>
      <c r="L11" s="83">
        <f>SUM(L6:L10)</f>
        <v>167.43</v>
      </c>
    </row>
    <row r="12" spans="1:12" x14ac:dyDescent="0.25">
      <c r="A12" s="80"/>
      <c r="B12" s="80"/>
      <c r="C12" s="73" t="s">
        <v>25</v>
      </c>
      <c r="D12" s="22" t="s">
        <v>26</v>
      </c>
      <c r="E12" s="23"/>
      <c r="F12" s="5"/>
      <c r="G12" s="7"/>
      <c r="H12" s="24"/>
      <c r="I12" s="7"/>
      <c r="J12" s="7"/>
      <c r="K12" s="7"/>
      <c r="L12" s="8"/>
    </row>
    <row r="13" spans="1:12" x14ac:dyDescent="0.25">
      <c r="A13" s="80"/>
      <c r="B13" s="80"/>
      <c r="C13" s="74"/>
      <c r="D13" s="10"/>
      <c r="E13" s="10"/>
      <c r="F13" s="11"/>
      <c r="G13" s="13"/>
      <c r="H13" s="25"/>
      <c r="I13" s="13"/>
      <c r="J13" s="13"/>
      <c r="K13" s="13"/>
      <c r="L13" s="21"/>
    </row>
    <row r="14" spans="1:12" ht="15.75" thickBot="1" x14ac:dyDescent="0.3">
      <c r="A14" s="80"/>
      <c r="B14" s="80"/>
      <c r="C14" s="76"/>
      <c r="D14" s="26"/>
      <c r="E14" s="26"/>
      <c r="F14" s="27"/>
      <c r="G14" s="28"/>
      <c r="H14" s="29"/>
      <c r="I14" s="28"/>
      <c r="J14" s="28"/>
      <c r="K14" s="28"/>
      <c r="L14" s="30"/>
    </row>
    <row r="15" spans="1:12" ht="15.6" customHeight="1" x14ac:dyDescent="0.25">
      <c r="A15" s="80">
        <v>1</v>
      </c>
      <c r="B15" s="80">
        <v>1</v>
      </c>
      <c r="C15" s="74" t="s">
        <v>27</v>
      </c>
      <c r="D15" s="31" t="s">
        <v>28</v>
      </c>
      <c r="E15" s="32"/>
      <c r="F15" s="33" t="s">
        <v>29</v>
      </c>
      <c r="G15" s="34">
        <v>100</v>
      </c>
      <c r="H15" s="34">
        <v>13</v>
      </c>
      <c r="I15" s="35">
        <v>47</v>
      </c>
      <c r="J15" s="36">
        <v>0.4</v>
      </c>
      <c r="K15" s="35">
        <v>0.4</v>
      </c>
      <c r="L15" s="37">
        <v>9.8000000000000007</v>
      </c>
    </row>
    <row r="16" spans="1:12" ht="27.6" customHeight="1" x14ac:dyDescent="0.25">
      <c r="A16" s="80"/>
      <c r="B16" s="80"/>
      <c r="D16" s="9" t="s">
        <v>30</v>
      </c>
      <c r="E16" s="10" t="s">
        <v>31</v>
      </c>
      <c r="F16" s="38" t="s">
        <v>32</v>
      </c>
      <c r="G16" s="12" t="s">
        <v>33</v>
      </c>
      <c r="H16" s="20">
        <v>15</v>
      </c>
      <c r="I16" s="19">
        <v>148.19999999999999</v>
      </c>
      <c r="J16" s="14">
        <v>4.28</v>
      </c>
      <c r="K16" s="14">
        <v>5.71</v>
      </c>
      <c r="L16" s="17">
        <v>10.71</v>
      </c>
    </row>
    <row r="17" spans="1:12" ht="26.85" customHeight="1" x14ac:dyDescent="0.25">
      <c r="A17" s="80"/>
      <c r="B17" s="80"/>
      <c r="C17" s="74"/>
      <c r="D17" s="9" t="s">
        <v>34</v>
      </c>
      <c r="E17" s="10" t="s">
        <v>35</v>
      </c>
      <c r="F17" s="11" t="s">
        <v>36</v>
      </c>
      <c r="G17" s="12" t="s">
        <v>37</v>
      </c>
      <c r="H17" s="20">
        <v>40</v>
      </c>
      <c r="I17" s="19">
        <v>125.5</v>
      </c>
      <c r="J17" s="19">
        <v>7.05</v>
      </c>
      <c r="K17" s="14">
        <v>4.2</v>
      </c>
      <c r="L17" s="15">
        <v>8.0500000000000007</v>
      </c>
    </row>
    <row r="18" spans="1:12" ht="15.6" customHeight="1" x14ac:dyDescent="0.25">
      <c r="A18" s="80"/>
      <c r="B18" s="80"/>
      <c r="C18" s="74"/>
      <c r="D18" s="9" t="s">
        <v>38</v>
      </c>
      <c r="E18" s="10" t="s">
        <v>39</v>
      </c>
      <c r="F18" s="11" t="s">
        <v>40</v>
      </c>
      <c r="G18" s="12">
        <v>150</v>
      </c>
      <c r="H18" s="20">
        <v>10</v>
      </c>
      <c r="I18" s="14">
        <v>195.9</v>
      </c>
      <c r="J18" s="14">
        <v>4.2</v>
      </c>
      <c r="K18" s="14">
        <v>0.6</v>
      </c>
      <c r="L18" s="15">
        <v>43.35</v>
      </c>
    </row>
    <row r="19" spans="1:12" x14ac:dyDescent="0.25">
      <c r="A19" s="80"/>
      <c r="B19" s="80"/>
      <c r="C19" s="74"/>
      <c r="D19" s="9" t="s">
        <v>41</v>
      </c>
      <c r="E19" s="10" t="s">
        <v>42</v>
      </c>
      <c r="F19" s="11" t="s">
        <v>43</v>
      </c>
      <c r="G19" s="12">
        <v>200</v>
      </c>
      <c r="H19" s="20">
        <v>7</v>
      </c>
      <c r="I19" s="19">
        <v>108.96</v>
      </c>
      <c r="J19" s="14">
        <v>0.16</v>
      </c>
      <c r="K19" s="14">
        <v>0.16</v>
      </c>
      <c r="L19" s="15">
        <v>27.87</v>
      </c>
    </row>
    <row r="20" spans="1:12" x14ac:dyDescent="0.25">
      <c r="A20" s="80"/>
      <c r="B20" s="80"/>
      <c r="C20" s="74"/>
      <c r="D20" s="9" t="s">
        <v>44</v>
      </c>
      <c r="E20" s="10"/>
      <c r="F20" s="11"/>
      <c r="G20" s="20"/>
      <c r="H20" s="20"/>
      <c r="I20" s="14"/>
      <c r="J20" s="14"/>
      <c r="K20" s="14"/>
      <c r="L20" s="17"/>
    </row>
    <row r="21" spans="1:12" ht="14.1" customHeight="1" x14ac:dyDescent="0.25">
      <c r="A21" s="80"/>
      <c r="B21" s="80"/>
      <c r="C21" s="74"/>
      <c r="D21" s="9" t="s">
        <v>45</v>
      </c>
      <c r="E21" s="10"/>
      <c r="F21" s="11" t="s">
        <v>46</v>
      </c>
      <c r="G21" s="20">
        <v>50</v>
      </c>
      <c r="H21" s="14">
        <v>5</v>
      </c>
      <c r="I21" s="14">
        <v>105</v>
      </c>
      <c r="J21" s="14">
        <v>3.4</v>
      </c>
      <c r="K21" s="14">
        <v>0.6</v>
      </c>
      <c r="L21" s="17">
        <v>21</v>
      </c>
    </row>
    <row r="22" spans="1:12" x14ac:dyDescent="0.25">
      <c r="A22" s="81"/>
      <c r="B22" s="81"/>
      <c r="C22" s="75"/>
      <c r="D22" s="67" t="s">
        <v>148</v>
      </c>
      <c r="E22" s="68"/>
      <c r="F22" s="69"/>
      <c r="G22" s="69">
        <f>SUM(G15:G21)</f>
        <v>500</v>
      </c>
      <c r="H22" s="69">
        <f>SUM(H15:H21)</f>
        <v>90</v>
      </c>
      <c r="I22" s="84">
        <f>SUM(I15:I21)</f>
        <v>730.56000000000006</v>
      </c>
      <c r="J22" s="84">
        <f>SUM(J15:J21)</f>
        <v>19.489999999999998</v>
      </c>
      <c r="K22" s="84">
        <f>SUM(K15:K21)</f>
        <v>11.67</v>
      </c>
      <c r="L22" s="84">
        <f>SUM(L15:L21)</f>
        <v>120.78</v>
      </c>
    </row>
    <row r="23" spans="1:12" ht="15.75" thickBot="1" x14ac:dyDescent="0.3">
      <c r="A23" s="82">
        <v>1</v>
      </c>
      <c r="B23" s="82">
        <v>1</v>
      </c>
      <c r="C23" s="77" t="s">
        <v>149</v>
      </c>
      <c r="D23" s="70"/>
      <c r="E23" s="71"/>
      <c r="F23" s="72"/>
      <c r="G23" s="72">
        <f>G11+G22</f>
        <v>770</v>
      </c>
      <c r="H23" s="72">
        <f>H11+H22</f>
        <v>135</v>
      </c>
      <c r="I23" s="72">
        <f>I11+I22</f>
        <v>1704.16</v>
      </c>
      <c r="J23" s="72">
        <f>J11+J22</f>
        <v>41.269999999999996</v>
      </c>
      <c r="K23" s="72">
        <f>K11+K22</f>
        <v>36.76</v>
      </c>
      <c r="L23" s="72">
        <f>L11+L22</f>
        <v>288.21000000000004</v>
      </c>
    </row>
    <row r="24" spans="1:12" ht="30" x14ac:dyDescent="0.25">
      <c r="A24" s="80">
        <v>1</v>
      </c>
      <c r="B24" s="80">
        <v>2</v>
      </c>
      <c r="C24" s="73" t="s">
        <v>11</v>
      </c>
      <c r="D24" s="3" t="s">
        <v>12</v>
      </c>
      <c r="E24" s="4" t="s">
        <v>47</v>
      </c>
      <c r="F24" s="5" t="s">
        <v>48</v>
      </c>
      <c r="G24" s="6">
        <v>230</v>
      </c>
      <c r="H24" s="40">
        <v>15</v>
      </c>
      <c r="I24" s="7">
        <v>252.81</v>
      </c>
      <c r="J24" s="41">
        <v>6.86</v>
      </c>
      <c r="K24" s="41">
        <v>12</v>
      </c>
      <c r="L24" s="42">
        <v>29.25</v>
      </c>
    </row>
    <row r="25" spans="1:12" x14ac:dyDescent="0.25">
      <c r="A25" s="80"/>
      <c r="B25" s="80"/>
      <c r="C25" s="74"/>
      <c r="D25" s="9" t="s">
        <v>16</v>
      </c>
      <c r="E25" s="10" t="s">
        <v>49</v>
      </c>
      <c r="F25" s="11" t="s">
        <v>50</v>
      </c>
      <c r="G25" s="12">
        <v>200</v>
      </c>
      <c r="H25" s="20">
        <v>15</v>
      </c>
      <c r="I25" s="13">
        <v>143</v>
      </c>
      <c r="J25" s="14">
        <v>3.79</v>
      </c>
      <c r="K25" s="14">
        <v>3.2</v>
      </c>
      <c r="L25" s="15">
        <v>25.81</v>
      </c>
    </row>
    <row r="26" spans="1:12" x14ac:dyDescent="0.25">
      <c r="A26" s="80"/>
      <c r="B26" s="80"/>
      <c r="C26" s="74"/>
      <c r="D26" s="9" t="s">
        <v>19</v>
      </c>
      <c r="E26" s="10"/>
      <c r="F26" s="11" t="s">
        <v>20</v>
      </c>
      <c r="G26" s="16">
        <v>60</v>
      </c>
      <c r="H26" s="25">
        <v>5</v>
      </c>
      <c r="I26" s="13">
        <v>138.6</v>
      </c>
      <c r="J26" s="14">
        <v>4.8</v>
      </c>
      <c r="K26" s="14">
        <v>0.6</v>
      </c>
      <c r="L26" s="17">
        <v>29.8</v>
      </c>
    </row>
    <row r="27" spans="1:12" x14ac:dyDescent="0.25">
      <c r="A27" s="80"/>
      <c r="B27" s="80"/>
      <c r="C27" s="74"/>
      <c r="D27" s="10"/>
      <c r="E27" s="10" t="s">
        <v>51</v>
      </c>
      <c r="F27" s="11" t="s">
        <v>52</v>
      </c>
      <c r="G27" s="18" t="s">
        <v>53</v>
      </c>
      <c r="H27" s="20">
        <v>10</v>
      </c>
      <c r="I27" s="13">
        <v>36.200000000000003</v>
      </c>
      <c r="J27" s="19">
        <v>2.87</v>
      </c>
      <c r="K27" s="14">
        <v>2.98</v>
      </c>
      <c r="L27" s="17">
        <v>0.1</v>
      </c>
    </row>
    <row r="28" spans="1:12" ht="15.75" thickBot="1" x14ac:dyDescent="0.3">
      <c r="A28" s="80"/>
      <c r="B28" s="80"/>
      <c r="C28" s="74"/>
      <c r="D28" s="67" t="s">
        <v>148</v>
      </c>
      <c r="E28" s="68"/>
      <c r="F28" s="69"/>
      <c r="G28" s="69">
        <f>SUM(G24:G27)</f>
        <v>490</v>
      </c>
      <c r="H28" s="69">
        <f>SUM(H24:H27)</f>
        <v>45</v>
      </c>
      <c r="I28" s="69">
        <f>SUM(I24:I27)</f>
        <v>570.61</v>
      </c>
      <c r="J28" s="69">
        <f>SUM(J24:J27)</f>
        <v>18.32</v>
      </c>
      <c r="K28" s="69">
        <f>SUM(K24:K27)</f>
        <v>18.779999999999998</v>
      </c>
      <c r="L28" s="69">
        <f>SUM(L24:L27)</f>
        <v>84.96</v>
      </c>
    </row>
    <row r="29" spans="1:12" x14ac:dyDescent="0.25">
      <c r="A29" s="80"/>
      <c r="B29" s="80"/>
      <c r="C29" s="73" t="s">
        <v>25</v>
      </c>
      <c r="D29" s="22" t="s">
        <v>26</v>
      </c>
      <c r="E29" s="23"/>
      <c r="F29" s="5"/>
      <c r="G29" s="7"/>
      <c r="H29" s="24"/>
      <c r="I29" s="7"/>
      <c r="J29" s="7"/>
      <c r="K29" s="7"/>
      <c r="L29" s="8"/>
    </row>
    <row r="30" spans="1:12" x14ac:dyDescent="0.25">
      <c r="A30" s="80"/>
      <c r="B30" s="80"/>
      <c r="C30" s="74"/>
      <c r="D30" s="10"/>
      <c r="E30" s="10"/>
      <c r="F30" s="11"/>
      <c r="G30" s="13"/>
      <c r="H30" s="25"/>
      <c r="I30" s="13"/>
      <c r="J30" s="13"/>
      <c r="K30" s="13"/>
      <c r="L30" s="21"/>
    </row>
    <row r="31" spans="1:12" ht="15.75" thickBot="1" x14ac:dyDescent="0.3">
      <c r="A31" s="80"/>
      <c r="B31" s="80"/>
      <c r="C31" s="76"/>
      <c r="D31" s="26"/>
      <c r="E31" s="26"/>
      <c r="F31" s="27"/>
      <c r="G31" s="28"/>
      <c r="H31" s="29"/>
      <c r="I31" s="28"/>
      <c r="J31" s="28"/>
      <c r="K31" s="28"/>
      <c r="L31" s="30"/>
    </row>
    <row r="32" spans="1:12" x14ac:dyDescent="0.25">
      <c r="A32" s="80">
        <v>1</v>
      </c>
      <c r="B32" s="80">
        <v>2</v>
      </c>
      <c r="C32" s="74" t="s">
        <v>27</v>
      </c>
      <c r="D32" s="31" t="s">
        <v>28</v>
      </c>
      <c r="E32" s="32" t="s">
        <v>54</v>
      </c>
      <c r="F32" s="33" t="s">
        <v>55</v>
      </c>
      <c r="G32" s="34">
        <v>60</v>
      </c>
      <c r="H32" s="34">
        <v>10</v>
      </c>
      <c r="I32" s="43">
        <v>73</v>
      </c>
      <c r="J32" s="36">
        <v>1.08</v>
      </c>
      <c r="K32" s="35">
        <v>3.24</v>
      </c>
      <c r="L32" s="37">
        <v>9.9600000000000009</v>
      </c>
    </row>
    <row r="33" spans="1:12" ht="30" x14ac:dyDescent="0.25">
      <c r="A33" s="80"/>
      <c r="B33" s="80"/>
      <c r="D33" s="9" t="s">
        <v>30</v>
      </c>
      <c r="E33" s="10" t="s">
        <v>56</v>
      </c>
      <c r="F33" s="38" t="s">
        <v>57</v>
      </c>
      <c r="G33" s="12" t="s">
        <v>58</v>
      </c>
      <c r="H33" s="20">
        <v>19</v>
      </c>
      <c r="I33" s="16">
        <v>99.7</v>
      </c>
      <c r="J33" s="14">
        <v>1.9</v>
      </c>
      <c r="K33" s="14">
        <v>6.17</v>
      </c>
      <c r="L33" s="17">
        <v>8.11</v>
      </c>
    </row>
    <row r="34" spans="1:12" x14ac:dyDescent="0.25">
      <c r="A34" s="80"/>
      <c r="B34" s="80"/>
      <c r="C34" s="74"/>
      <c r="D34" s="9" t="s">
        <v>34</v>
      </c>
      <c r="E34" s="10" t="s">
        <v>59</v>
      </c>
      <c r="F34" s="11" t="s">
        <v>60</v>
      </c>
      <c r="G34" s="12">
        <v>225</v>
      </c>
      <c r="H34" s="20">
        <v>48</v>
      </c>
      <c r="I34" s="16">
        <v>445</v>
      </c>
      <c r="J34" s="19">
        <v>19.3</v>
      </c>
      <c r="K34" s="14">
        <v>20.8</v>
      </c>
      <c r="L34" s="15">
        <v>45.8</v>
      </c>
    </row>
    <row r="35" spans="1:12" x14ac:dyDescent="0.25">
      <c r="A35" s="80"/>
      <c r="B35" s="80"/>
      <c r="C35" s="74"/>
      <c r="D35" s="9" t="s">
        <v>41</v>
      </c>
      <c r="E35" s="10" t="s">
        <v>61</v>
      </c>
      <c r="F35" s="11" t="s">
        <v>62</v>
      </c>
      <c r="G35" s="12">
        <v>180</v>
      </c>
      <c r="H35" s="20">
        <v>8</v>
      </c>
      <c r="I35" s="16">
        <v>15</v>
      </c>
      <c r="J35" s="14">
        <v>0.18</v>
      </c>
      <c r="K35" s="14">
        <v>0.1</v>
      </c>
      <c r="L35" s="15">
        <v>2.52</v>
      </c>
    </row>
    <row r="36" spans="1:12" x14ac:dyDescent="0.25">
      <c r="A36" s="80"/>
      <c r="B36" s="80"/>
      <c r="C36" s="74"/>
      <c r="D36" s="9" t="s">
        <v>44</v>
      </c>
      <c r="E36" s="10"/>
      <c r="F36" s="11"/>
      <c r="G36" s="20"/>
      <c r="H36" s="20"/>
      <c r="I36" s="13"/>
      <c r="J36" s="14"/>
      <c r="K36" s="14"/>
      <c r="L36" s="17"/>
    </row>
    <row r="37" spans="1:12" x14ac:dyDescent="0.25">
      <c r="A37" s="80"/>
      <c r="B37" s="80"/>
      <c r="C37" s="74"/>
      <c r="D37" s="9" t="s">
        <v>45</v>
      </c>
      <c r="E37" s="10"/>
      <c r="F37" s="11" t="s">
        <v>46</v>
      </c>
      <c r="G37" s="20">
        <v>60</v>
      </c>
      <c r="H37" s="20">
        <v>5</v>
      </c>
      <c r="I37" s="13">
        <v>105</v>
      </c>
      <c r="J37" s="14">
        <v>3.4</v>
      </c>
      <c r="K37" s="14">
        <v>0.6</v>
      </c>
      <c r="L37" s="17">
        <v>21</v>
      </c>
    </row>
    <row r="38" spans="1:12" x14ac:dyDescent="0.25">
      <c r="A38" s="81"/>
      <c r="B38" s="81"/>
      <c r="C38" s="75"/>
      <c r="D38" s="67" t="s">
        <v>148</v>
      </c>
      <c r="E38" s="68"/>
      <c r="F38" s="69"/>
      <c r="G38" s="69">
        <f>SUM(G32:G37)</f>
        <v>525</v>
      </c>
      <c r="H38" s="69">
        <f>SUM(H32:H37)</f>
        <v>90</v>
      </c>
      <c r="I38" s="69">
        <f>SUM(I32:I37)</f>
        <v>737.7</v>
      </c>
      <c r="J38" s="69">
        <f>SUM(J32:J37)</f>
        <v>25.86</v>
      </c>
      <c r="K38" s="69">
        <f>SUM(K32:K37)</f>
        <v>30.910000000000004</v>
      </c>
      <c r="L38" s="69">
        <f>SUM(L32:L37)</f>
        <v>87.39</v>
      </c>
    </row>
    <row r="39" spans="1:12" ht="15.75" thickBot="1" x14ac:dyDescent="0.3">
      <c r="A39" s="82">
        <v>1</v>
      </c>
      <c r="B39" s="82">
        <v>2</v>
      </c>
      <c r="C39" s="77" t="s">
        <v>149</v>
      </c>
      <c r="D39" s="70"/>
      <c r="E39" s="71"/>
      <c r="F39" s="72"/>
      <c r="G39" s="72">
        <f>G28+G38</f>
        <v>1015</v>
      </c>
      <c r="H39" s="72">
        <f>H28+H38</f>
        <v>135</v>
      </c>
      <c r="I39" s="72">
        <f>I28+I38</f>
        <v>1308.31</v>
      </c>
      <c r="J39" s="72">
        <f>J28+J38</f>
        <v>44.18</v>
      </c>
      <c r="K39" s="72">
        <f>K28+K38</f>
        <v>49.69</v>
      </c>
      <c r="L39" s="72">
        <f>L28+L38</f>
        <v>172.35</v>
      </c>
    </row>
    <row r="40" spans="1:12" ht="30" x14ac:dyDescent="0.25">
      <c r="A40" s="80">
        <v>1</v>
      </c>
      <c r="B40" s="80">
        <v>3</v>
      </c>
      <c r="C40" s="73" t="s">
        <v>11</v>
      </c>
      <c r="D40" s="3" t="s">
        <v>12</v>
      </c>
      <c r="E40" s="4" t="s">
        <v>13</v>
      </c>
      <c r="F40" s="5" t="s">
        <v>63</v>
      </c>
      <c r="G40" s="6" t="s">
        <v>64</v>
      </c>
      <c r="H40" s="40">
        <v>19</v>
      </c>
      <c r="I40" s="7">
        <v>392.2</v>
      </c>
      <c r="J40" s="41">
        <v>9.0399999999999991</v>
      </c>
      <c r="K40" s="41">
        <v>17.14</v>
      </c>
      <c r="L40" s="42">
        <v>50</v>
      </c>
    </row>
    <row r="41" spans="1:12" x14ac:dyDescent="0.25">
      <c r="A41" s="80"/>
      <c r="B41" s="80"/>
      <c r="C41" s="74"/>
      <c r="D41" s="9" t="s">
        <v>16</v>
      </c>
      <c r="E41" s="10" t="s">
        <v>17</v>
      </c>
      <c r="F41" s="11" t="s">
        <v>65</v>
      </c>
      <c r="G41" s="12">
        <v>200</v>
      </c>
      <c r="H41" s="20">
        <v>6</v>
      </c>
      <c r="I41" s="13">
        <v>23</v>
      </c>
      <c r="J41" s="14">
        <v>0.2</v>
      </c>
      <c r="K41" s="14">
        <v>0</v>
      </c>
      <c r="L41" s="15">
        <v>5</v>
      </c>
    </row>
    <row r="42" spans="1:12" x14ac:dyDescent="0.25">
      <c r="A42" s="80"/>
      <c r="B42" s="80"/>
      <c r="C42" s="74"/>
      <c r="D42" s="9" t="s">
        <v>19</v>
      </c>
      <c r="E42" s="10"/>
      <c r="F42" s="11" t="s">
        <v>20</v>
      </c>
      <c r="G42" s="16">
        <v>60</v>
      </c>
      <c r="H42" s="25">
        <v>5</v>
      </c>
      <c r="I42" s="13">
        <v>54.3</v>
      </c>
      <c r="J42" s="14">
        <v>3.45</v>
      </c>
      <c r="K42" s="14">
        <v>4.3499999999999996</v>
      </c>
      <c r="L42" s="46">
        <v>0.01</v>
      </c>
    </row>
    <row r="43" spans="1:12" x14ac:dyDescent="0.25">
      <c r="A43" s="80"/>
      <c r="B43" s="80"/>
      <c r="C43" s="74"/>
      <c r="D43" s="10"/>
      <c r="E43" s="10" t="s">
        <v>51</v>
      </c>
      <c r="F43" s="11" t="s">
        <v>66</v>
      </c>
      <c r="G43" s="18" t="s">
        <v>67</v>
      </c>
      <c r="H43" s="20">
        <v>15</v>
      </c>
      <c r="I43" s="13">
        <v>36.200000000000003</v>
      </c>
      <c r="J43" s="19">
        <v>2.87</v>
      </c>
      <c r="K43" s="14">
        <v>2.98</v>
      </c>
      <c r="L43" s="17">
        <v>0.1</v>
      </c>
    </row>
    <row r="44" spans="1:12" ht="15.75" thickBot="1" x14ac:dyDescent="0.3">
      <c r="A44" s="80"/>
      <c r="B44" s="80"/>
      <c r="C44" s="74"/>
      <c r="D44" s="67" t="s">
        <v>148</v>
      </c>
      <c r="E44" s="68"/>
      <c r="F44" s="69"/>
      <c r="G44" s="69">
        <f>SUM(G40:G43)</f>
        <v>260</v>
      </c>
      <c r="H44" s="69">
        <f>SUM(H40:H43)</f>
        <v>45</v>
      </c>
      <c r="I44" s="69">
        <f>SUM(I40:I43)</f>
        <v>505.7</v>
      </c>
      <c r="J44" s="69">
        <f>SUM(J40:J43)</f>
        <v>15.559999999999999</v>
      </c>
      <c r="K44" s="69">
        <f>SUM(K40:K43)</f>
        <v>24.470000000000002</v>
      </c>
      <c r="L44" s="69">
        <f>SUM(L40:L43)</f>
        <v>55.11</v>
      </c>
    </row>
    <row r="45" spans="1:12" x14ac:dyDescent="0.25">
      <c r="A45" s="80"/>
      <c r="B45" s="80"/>
      <c r="C45" s="73" t="s">
        <v>25</v>
      </c>
      <c r="D45" s="22" t="s">
        <v>26</v>
      </c>
      <c r="E45" s="23"/>
      <c r="F45" s="5"/>
      <c r="G45" s="7"/>
      <c r="H45" s="24"/>
      <c r="I45" s="7"/>
      <c r="J45" s="41"/>
      <c r="K45" s="41"/>
      <c r="L45" s="42"/>
    </row>
    <row r="46" spans="1:12" x14ac:dyDescent="0.25">
      <c r="A46" s="80"/>
      <c r="B46" s="80"/>
      <c r="C46" s="74"/>
      <c r="D46" s="10"/>
      <c r="E46" s="10"/>
      <c r="F46" s="11"/>
      <c r="G46" s="13"/>
      <c r="H46" s="25"/>
      <c r="I46" s="13"/>
      <c r="J46" s="14"/>
      <c r="K46" s="14"/>
      <c r="L46" s="17"/>
    </row>
    <row r="47" spans="1:12" ht="15.75" thickBot="1" x14ac:dyDescent="0.3">
      <c r="A47" s="80"/>
      <c r="B47" s="80"/>
      <c r="C47" s="76"/>
      <c r="D47" s="26"/>
      <c r="E47" s="26"/>
      <c r="F47" s="27"/>
      <c r="G47" s="28"/>
      <c r="H47" s="29"/>
      <c r="I47" s="28"/>
      <c r="J47" s="44"/>
      <c r="K47" s="44"/>
      <c r="L47" s="45"/>
    </row>
    <row r="48" spans="1:12" x14ac:dyDescent="0.25">
      <c r="A48" s="80">
        <v>1</v>
      </c>
      <c r="B48" s="80">
        <v>3</v>
      </c>
      <c r="C48" s="74" t="s">
        <v>27</v>
      </c>
      <c r="D48" s="31" t="s">
        <v>28</v>
      </c>
      <c r="E48" s="32" t="s">
        <v>68</v>
      </c>
      <c r="F48" s="33" t="s">
        <v>69</v>
      </c>
      <c r="G48" s="34">
        <v>60</v>
      </c>
      <c r="H48" s="34">
        <v>17</v>
      </c>
      <c r="I48" s="43">
        <v>60.6</v>
      </c>
      <c r="J48" s="36">
        <v>0.78</v>
      </c>
      <c r="K48" s="35">
        <v>4.4400000000000004</v>
      </c>
      <c r="L48" s="37">
        <v>4.68</v>
      </c>
    </row>
    <row r="49" spans="1:12" ht="30" x14ac:dyDescent="0.25">
      <c r="A49" s="80"/>
      <c r="B49" s="80"/>
      <c r="D49" s="9" t="s">
        <v>30</v>
      </c>
      <c r="E49" s="10" t="s">
        <v>70</v>
      </c>
      <c r="F49" s="38" t="s">
        <v>71</v>
      </c>
      <c r="G49" s="12" t="s">
        <v>33</v>
      </c>
      <c r="H49" s="20">
        <v>11.5</v>
      </c>
      <c r="I49" s="16">
        <v>109.28</v>
      </c>
      <c r="J49" s="14">
        <v>1.81</v>
      </c>
      <c r="K49" s="14">
        <v>5.03</v>
      </c>
      <c r="L49" s="17">
        <v>13.57</v>
      </c>
    </row>
    <row r="50" spans="1:12" ht="30" x14ac:dyDescent="0.25">
      <c r="A50" s="80"/>
      <c r="B50" s="80"/>
      <c r="C50" s="74"/>
      <c r="D50" s="9" t="s">
        <v>34</v>
      </c>
      <c r="E50" s="10" t="s">
        <v>72</v>
      </c>
      <c r="F50" s="11" t="s">
        <v>73</v>
      </c>
      <c r="G50" s="12" t="s">
        <v>74</v>
      </c>
      <c r="H50" s="20">
        <v>33</v>
      </c>
      <c r="I50" s="16">
        <v>236.5</v>
      </c>
      <c r="J50" s="19">
        <v>17.600000000000001</v>
      </c>
      <c r="K50" s="14">
        <v>3.41</v>
      </c>
      <c r="L50" s="15">
        <v>236.5</v>
      </c>
    </row>
    <row r="51" spans="1:12" x14ac:dyDescent="0.25">
      <c r="A51" s="80"/>
      <c r="B51" s="80"/>
      <c r="C51" s="74"/>
      <c r="D51" s="9" t="s">
        <v>38</v>
      </c>
      <c r="E51" s="10" t="s">
        <v>13</v>
      </c>
      <c r="F51" s="11" t="s">
        <v>75</v>
      </c>
      <c r="G51" s="12">
        <v>150</v>
      </c>
      <c r="H51" s="20">
        <v>5</v>
      </c>
      <c r="I51" s="13">
        <v>257.8</v>
      </c>
      <c r="J51" s="14">
        <v>8.3800000000000008</v>
      </c>
      <c r="K51" s="14">
        <v>6.1</v>
      </c>
      <c r="L51" s="15">
        <v>41.26</v>
      </c>
    </row>
    <row r="52" spans="1:12" x14ac:dyDescent="0.25">
      <c r="A52" s="80"/>
      <c r="B52" s="80"/>
      <c r="C52" s="74"/>
      <c r="D52" s="9" t="s">
        <v>41</v>
      </c>
      <c r="E52" s="10" t="s">
        <v>68</v>
      </c>
      <c r="F52" s="11" t="s">
        <v>76</v>
      </c>
      <c r="G52" s="12">
        <v>200</v>
      </c>
      <c r="H52" s="20">
        <v>5.5</v>
      </c>
      <c r="I52" s="16">
        <v>94.6</v>
      </c>
      <c r="J52" s="14">
        <v>0.16</v>
      </c>
      <c r="K52" s="14">
        <v>0.02</v>
      </c>
      <c r="L52" s="15">
        <v>27.4</v>
      </c>
    </row>
    <row r="53" spans="1:12" x14ac:dyDescent="0.25">
      <c r="A53" s="80"/>
      <c r="B53" s="80"/>
      <c r="C53" s="74"/>
      <c r="D53" s="9" t="s">
        <v>44</v>
      </c>
      <c r="E53" s="10"/>
      <c r="F53" s="11"/>
      <c r="G53" s="20"/>
      <c r="H53" s="20"/>
      <c r="I53" s="13"/>
      <c r="J53" s="14"/>
      <c r="K53" s="14"/>
      <c r="L53" s="17"/>
    </row>
    <row r="54" spans="1:12" x14ac:dyDescent="0.25">
      <c r="A54" s="80"/>
      <c r="B54" s="80"/>
      <c r="C54" s="74"/>
      <c r="D54" s="9" t="s">
        <v>45</v>
      </c>
      <c r="E54" s="10"/>
      <c r="F54" s="11" t="s">
        <v>46</v>
      </c>
      <c r="G54" s="20">
        <v>50</v>
      </c>
      <c r="H54" s="20">
        <v>5</v>
      </c>
      <c r="I54" s="13">
        <v>105</v>
      </c>
      <c r="J54" s="14">
        <v>0.6</v>
      </c>
      <c r="K54" s="14">
        <v>21</v>
      </c>
      <c r="L54" s="17">
        <v>105</v>
      </c>
    </row>
    <row r="55" spans="1:12" ht="15.75" thickBot="1" x14ac:dyDescent="0.3">
      <c r="A55" s="80"/>
      <c r="B55" s="80"/>
      <c r="C55" s="76"/>
      <c r="D55" s="26"/>
      <c r="E55" s="26" t="s">
        <v>77</v>
      </c>
      <c r="F55" s="27" t="s">
        <v>78</v>
      </c>
      <c r="G55" s="39">
        <v>100</v>
      </c>
      <c r="H55" s="39">
        <v>13</v>
      </c>
      <c r="I55" s="28">
        <v>47</v>
      </c>
      <c r="J55" s="44">
        <v>0.4</v>
      </c>
      <c r="K55" s="44">
        <v>0.4</v>
      </c>
      <c r="L55" s="45">
        <v>9.8000000000000007</v>
      </c>
    </row>
    <row r="56" spans="1:12" x14ac:dyDescent="0.25">
      <c r="A56" s="81"/>
      <c r="B56" s="81"/>
      <c r="C56" s="75"/>
      <c r="D56" s="67" t="s">
        <v>148</v>
      </c>
      <c r="E56" s="68"/>
      <c r="F56" s="69"/>
      <c r="G56" s="69">
        <f>SUM(G48:G55)</f>
        <v>560</v>
      </c>
      <c r="H56" s="69">
        <f>SUM(H48:H55)</f>
        <v>90</v>
      </c>
      <c r="I56" s="69">
        <f>SUM(I48:I55)</f>
        <v>910.78000000000009</v>
      </c>
      <c r="J56" s="69">
        <f>SUM(J48:J55)</f>
        <v>29.73</v>
      </c>
      <c r="K56" s="69">
        <f>SUM(K48:K55)</f>
        <v>40.4</v>
      </c>
      <c r="L56" s="69">
        <f>SUM(L48:L55)</f>
        <v>438.21</v>
      </c>
    </row>
    <row r="57" spans="1:12" ht="15.75" thickBot="1" x14ac:dyDescent="0.3">
      <c r="A57" s="82">
        <v>1</v>
      </c>
      <c r="B57" s="82">
        <v>3</v>
      </c>
      <c r="C57" s="77" t="s">
        <v>149</v>
      </c>
      <c r="D57" s="70"/>
      <c r="E57" s="71"/>
      <c r="F57" s="72"/>
      <c r="G57" s="72">
        <f>G44+G56</f>
        <v>820</v>
      </c>
      <c r="H57" s="72">
        <f>H44+H56</f>
        <v>135</v>
      </c>
      <c r="I57" s="72">
        <f>I44+I56</f>
        <v>1416.48</v>
      </c>
      <c r="J57" s="72">
        <f>J44+J56</f>
        <v>45.29</v>
      </c>
      <c r="K57" s="72">
        <f>K44+K56</f>
        <v>64.87</v>
      </c>
      <c r="L57" s="72">
        <f>L44+L56</f>
        <v>493.32</v>
      </c>
    </row>
    <row r="58" spans="1:12" x14ac:dyDescent="0.25">
      <c r="A58" s="80">
        <v>1</v>
      </c>
      <c r="B58" s="80">
        <v>4</v>
      </c>
      <c r="C58" s="73" t="s">
        <v>11</v>
      </c>
      <c r="D58" s="3" t="s">
        <v>12</v>
      </c>
      <c r="E58" s="4" t="s">
        <v>13</v>
      </c>
      <c r="F58" s="5" t="s">
        <v>79</v>
      </c>
      <c r="G58" s="6" t="s">
        <v>80</v>
      </c>
      <c r="H58" s="41">
        <v>18</v>
      </c>
      <c r="I58" s="41">
        <v>261.74</v>
      </c>
      <c r="J58" s="41">
        <v>5.59</v>
      </c>
      <c r="K58" s="41">
        <v>8.58</v>
      </c>
      <c r="L58" s="42">
        <v>38.229999999999997</v>
      </c>
    </row>
    <row r="59" spans="1:12" x14ac:dyDescent="0.25">
      <c r="A59" s="80"/>
      <c r="B59" s="80"/>
      <c r="C59" s="74"/>
      <c r="D59" s="9" t="s">
        <v>16</v>
      </c>
      <c r="E59" s="10" t="s">
        <v>81</v>
      </c>
      <c r="F59" s="11" t="s">
        <v>82</v>
      </c>
      <c r="G59" s="12">
        <v>200</v>
      </c>
      <c r="H59" s="14">
        <v>4</v>
      </c>
      <c r="I59" s="14">
        <v>108.97</v>
      </c>
      <c r="J59" s="14">
        <v>0.16</v>
      </c>
      <c r="K59" s="14">
        <v>0.16</v>
      </c>
      <c r="L59" s="15">
        <v>27.87</v>
      </c>
    </row>
    <row r="60" spans="1:12" x14ac:dyDescent="0.25">
      <c r="A60" s="80"/>
      <c r="B60" s="80"/>
      <c r="C60" s="74"/>
      <c r="D60" s="9" t="s">
        <v>19</v>
      </c>
      <c r="E60" s="10"/>
      <c r="F60" s="11" t="s">
        <v>20</v>
      </c>
      <c r="G60" s="16">
        <v>60</v>
      </c>
      <c r="H60" s="14">
        <v>5</v>
      </c>
      <c r="I60" s="14">
        <v>138.6</v>
      </c>
      <c r="J60" s="14">
        <v>4.8</v>
      </c>
      <c r="K60" s="14">
        <v>0.6</v>
      </c>
      <c r="L60" s="17">
        <v>29.8</v>
      </c>
    </row>
    <row r="61" spans="1:12" x14ac:dyDescent="0.25">
      <c r="A61" s="80"/>
      <c r="B61" s="80"/>
      <c r="C61" s="74"/>
      <c r="D61" s="9"/>
      <c r="E61" s="10" t="s">
        <v>21</v>
      </c>
      <c r="F61" s="11" t="s">
        <v>22</v>
      </c>
      <c r="G61" s="16">
        <v>10</v>
      </c>
      <c r="H61" s="14">
        <v>8</v>
      </c>
      <c r="I61" s="14">
        <v>66.099999999999994</v>
      </c>
      <c r="J61" s="14">
        <v>0.08</v>
      </c>
      <c r="K61" s="14">
        <v>7.25</v>
      </c>
      <c r="L61" s="17">
        <v>0.13</v>
      </c>
    </row>
    <row r="62" spans="1:12" x14ac:dyDescent="0.25">
      <c r="A62" s="80"/>
      <c r="B62" s="80"/>
      <c r="C62" s="74"/>
      <c r="D62" s="10"/>
      <c r="E62" s="10" t="s">
        <v>51</v>
      </c>
      <c r="F62" s="11" t="s">
        <v>52</v>
      </c>
      <c r="G62" s="18" t="s">
        <v>53</v>
      </c>
      <c r="H62" s="14">
        <v>10</v>
      </c>
      <c r="I62" s="14">
        <v>36.200000000000003</v>
      </c>
      <c r="J62" s="19">
        <v>2.87</v>
      </c>
      <c r="K62" s="14">
        <v>2.98</v>
      </c>
      <c r="L62" s="17">
        <v>0.1</v>
      </c>
    </row>
    <row r="63" spans="1:12" ht="15.75" thickBot="1" x14ac:dyDescent="0.3">
      <c r="A63" s="80"/>
      <c r="B63" s="80"/>
      <c r="C63" s="74"/>
      <c r="D63" s="67" t="s">
        <v>148</v>
      </c>
      <c r="E63" s="68"/>
      <c r="F63" s="69"/>
      <c r="G63" s="69">
        <f>SUM(G58:G62)</f>
        <v>270</v>
      </c>
      <c r="H63" s="69">
        <f>SUM(H58:H62)</f>
        <v>45</v>
      </c>
      <c r="I63" s="69">
        <f>SUM(I58:I62)</f>
        <v>611.61000000000013</v>
      </c>
      <c r="J63" s="69">
        <f>SUM(J58:J62)</f>
        <v>13.5</v>
      </c>
      <c r="K63" s="69">
        <f>SUM(K58:K62)</f>
        <v>19.57</v>
      </c>
      <c r="L63" s="69">
        <f>SUM(L58:L62)</f>
        <v>96.129999999999981</v>
      </c>
    </row>
    <row r="64" spans="1:12" x14ac:dyDescent="0.25">
      <c r="A64" s="80"/>
      <c r="B64" s="80"/>
      <c r="C64" s="73" t="s">
        <v>25</v>
      </c>
      <c r="D64" s="22" t="s">
        <v>26</v>
      </c>
      <c r="E64" s="23"/>
      <c r="F64" s="5"/>
      <c r="G64" s="7"/>
      <c r="H64" s="41"/>
      <c r="I64" s="41"/>
      <c r="J64" s="41"/>
      <c r="K64" s="41"/>
      <c r="L64" s="42"/>
    </row>
    <row r="65" spans="1:12" x14ac:dyDescent="0.25">
      <c r="A65" s="80"/>
      <c r="B65" s="80"/>
      <c r="C65" s="74"/>
      <c r="D65" s="10"/>
      <c r="E65" s="10"/>
      <c r="F65" s="11"/>
      <c r="G65" s="13"/>
      <c r="H65" s="14"/>
      <c r="I65" s="14"/>
      <c r="J65" s="14"/>
      <c r="K65" s="14"/>
      <c r="L65" s="17"/>
    </row>
    <row r="66" spans="1:12" ht="15.75" thickBot="1" x14ac:dyDescent="0.3">
      <c r="A66" s="80"/>
      <c r="B66" s="80"/>
      <c r="C66" s="76"/>
      <c r="D66" s="26"/>
      <c r="E66" s="26"/>
      <c r="F66" s="27"/>
      <c r="G66" s="28"/>
      <c r="H66" s="44"/>
      <c r="I66" s="44"/>
      <c r="J66" s="44"/>
      <c r="K66" s="44"/>
      <c r="L66" s="45"/>
    </row>
    <row r="67" spans="1:12" x14ac:dyDescent="0.25">
      <c r="A67" s="80">
        <v>1</v>
      </c>
      <c r="B67" s="80">
        <v>4</v>
      </c>
      <c r="C67" s="74" t="s">
        <v>27</v>
      </c>
      <c r="D67" s="31" t="s">
        <v>28</v>
      </c>
      <c r="E67" s="32" t="s">
        <v>68</v>
      </c>
      <c r="F67" s="33" t="s">
        <v>83</v>
      </c>
      <c r="G67" s="34">
        <v>60</v>
      </c>
      <c r="H67" s="36">
        <v>7</v>
      </c>
      <c r="I67" s="35">
        <v>24.9</v>
      </c>
      <c r="J67" s="36">
        <v>0.84</v>
      </c>
      <c r="K67" s="35">
        <v>1.38</v>
      </c>
      <c r="L67" s="37">
        <v>2.34</v>
      </c>
    </row>
    <row r="68" spans="1:12" ht="30" x14ac:dyDescent="0.25">
      <c r="A68" s="80"/>
      <c r="B68" s="80"/>
      <c r="D68" s="9" t="s">
        <v>30</v>
      </c>
      <c r="E68" s="10" t="s">
        <v>84</v>
      </c>
      <c r="F68" s="38" t="s">
        <v>85</v>
      </c>
      <c r="G68" s="12">
        <v>200</v>
      </c>
      <c r="H68" s="14">
        <v>17</v>
      </c>
      <c r="I68" s="19">
        <v>148.30000000000001</v>
      </c>
      <c r="J68" s="14">
        <v>7.13</v>
      </c>
      <c r="K68" s="14">
        <v>4.74</v>
      </c>
      <c r="L68" s="17">
        <v>19.5</v>
      </c>
    </row>
    <row r="69" spans="1:12" x14ac:dyDescent="0.25">
      <c r="A69" s="80"/>
      <c r="B69" s="80"/>
      <c r="C69" s="74"/>
      <c r="D69" s="9" t="s">
        <v>34</v>
      </c>
      <c r="E69" s="10" t="s">
        <v>86</v>
      </c>
      <c r="F69" s="11" t="s">
        <v>87</v>
      </c>
      <c r="G69" s="12" t="s">
        <v>74</v>
      </c>
      <c r="H69" s="14">
        <v>43.3</v>
      </c>
      <c r="I69" s="19">
        <v>85.76</v>
      </c>
      <c r="J69" s="19">
        <v>4.18</v>
      </c>
      <c r="K69" s="14">
        <v>1.78</v>
      </c>
      <c r="L69" s="15">
        <v>3.29</v>
      </c>
    </row>
    <row r="70" spans="1:12" x14ac:dyDescent="0.25">
      <c r="A70" s="80"/>
      <c r="B70" s="80"/>
      <c r="C70" s="74"/>
      <c r="D70" s="9" t="s">
        <v>38</v>
      </c>
      <c r="E70" s="10" t="s">
        <v>88</v>
      </c>
      <c r="F70" s="11" t="s">
        <v>89</v>
      </c>
      <c r="G70" s="12">
        <v>150</v>
      </c>
      <c r="H70" s="14">
        <v>15</v>
      </c>
      <c r="I70" s="14">
        <v>164.05</v>
      </c>
      <c r="J70" s="14">
        <v>4.47</v>
      </c>
      <c r="K70" s="14">
        <v>3.9</v>
      </c>
      <c r="L70" s="15">
        <v>26.99</v>
      </c>
    </row>
    <row r="71" spans="1:12" x14ac:dyDescent="0.25">
      <c r="A71" s="80"/>
      <c r="B71" s="80"/>
      <c r="C71" s="74"/>
      <c r="D71" s="9" t="s">
        <v>41</v>
      </c>
      <c r="E71" s="10" t="s">
        <v>17</v>
      </c>
      <c r="F71" s="11" t="s">
        <v>18</v>
      </c>
      <c r="G71" s="12">
        <v>200</v>
      </c>
      <c r="H71" s="14">
        <v>2.7</v>
      </c>
      <c r="I71" s="19">
        <v>69.3</v>
      </c>
      <c r="J71" s="14">
        <v>0.18</v>
      </c>
      <c r="K71" s="25">
        <v>0.1</v>
      </c>
      <c r="L71" s="15">
        <v>17.8</v>
      </c>
    </row>
    <row r="72" spans="1:12" x14ac:dyDescent="0.25">
      <c r="A72" s="80"/>
      <c r="B72" s="80"/>
      <c r="C72" s="74"/>
      <c r="D72" s="9" t="s">
        <v>44</v>
      </c>
      <c r="E72" s="10"/>
      <c r="F72" s="11"/>
      <c r="G72" s="20"/>
      <c r="H72" s="14"/>
      <c r="I72" s="14"/>
      <c r="J72" s="14"/>
      <c r="K72" s="14"/>
      <c r="L72" s="17"/>
    </row>
    <row r="73" spans="1:12" x14ac:dyDescent="0.25">
      <c r="A73" s="80"/>
      <c r="B73" s="80"/>
      <c r="C73" s="74"/>
      <c r="D73" s="9" t="s">
        <v>45</v>
      </c>
      <c r="E73" s="10"/>
      <c r="F73" s="11" t="s">
        <v>46</v>
      </c>
      <c r="G73" s="20">
        <v>50</v>
      </c>
      <c r="H73" s="14">
        <v>5</v>
      </c>
      <c r="I73" s="14">
        <v>105</v>
      </c>
      <c r="J73" s="14">
        <v>3.4</v>
      </c>
      <c r="K73" s="14">
        <v>0.6</v>
      </c>
      <c r="L73" s="17">
        <v>21</v>
      </c>
    </row>
    <row r="74" spans="1:12" x14ac:dyDescent="0.25">
      <c r="A74" s="81"/>
      <c r="B74" s="81"/>
      <c r="C74" s="75"/>
      <c r="D74" s="67" t="s">
        <v>148</v>
      </c>
      <c r="E74" s="68"/>
      <c r="F74" s="69"/>
      <c r="G74" s="69">
        <f>SUM(G67:G73)</f>
        <v>660</v>
      </c>
      <c r="H74" s="69">
        <f>SUM(H67:H73)</f>
        <v>90</v>
      </c>
      <c r="I74" s="69">
        <f>SUM(I67:I73)</f>
        <v>597.31000000000006</v>
      </c>
      <c r="J74" s="69">
        <f>SUM(J67:J73)</f>
        <v>20.199999999999996</v>
      </c>
      <c r="K74" s="69">
        <f>SUM(K67:K73)</f>
        <v>12.5</v>
      </c>
      <c r="L74" s="69">
        <f>SUM(L67:L73)</f>
        <v>90.92</v>
      </c>
    </row>
    <row r="75" spans="1:12" ht="15.75" thickBot="1" x14ac:dyDescent="0.3">
      <c r="A75" s="82">
        <v>1</v>
      </c>
      <c r="B75" s="82">
        <v>4</v>
      </c>
      <c r="C75" s="77" t="s">
        <v>149</v>
      </c>
      <c r="D75" s="70"/>
      <c r="E75" s="71"/>
      <c r="F75" s="72"/>
      <c r="G75" s="72">
        <f>G63+G74</f>
        <v>930</v>
      </c>
      <c r="H75" s="72">
        <f>H63+H74</f>
        <v>135</v>
      </c>
      <c r="I75" s="72">
        <f>I63+I74</f>
        <v>1208.92</v>
      </c>
      <c r="J75" s="72">
        <f>J63+J74</f>
        <v>33.699999999999996</v>
      </c>
      <c r="K75" s="72">
        <f>K63+K74</f>
        <v>32.07</v>
      </c>
      <c r="L75" s="72">
        <f>L63+L74</f>
        <v>187.04999999999998</v>
      </c>
    </row>
    <row r="76" spans="1:12" x14ac:dyDescent="0.25">
      <c r="A76" s="80">
        <v>1</v>
      </c>
      <c r="B76" s="80">
        <v>5</v>
      </c>
      <c r="C76" s="73" t="s">
        <v>11</v>
      </c>
      <c r="D76" s="3" t="s">
        <v>12</v>
      </c>
      <c r="E76" s="4" t="s">
        <v>13</v>
      </c>
      <c r="F76" s="5" t="s">
        <v>90</v>
      </c>
      <c r="G76" s="6" t="s">
        <v>80</v>
      </c>
      <c r="H76" s="7">
        <v>22</v>
      </c>
      <c r="I76" s="41">
        <v>285.3</v>
      </c>
      <c r="J76" s="41">
        <v>11.78</v>
      </c>
      <c r="K76" s="41">
        <v>12.81</v>
      </c>
      <c r="L76" s="42">
        <v>43.39</v>
      </c>
    </row>
    <row r="77" spans="1:12" x14ac:dyDescent="0.25">
      <c r="A77" s="80"/>
      <c r="B77" s="80"/>
      <c r="C77" s="74"/>
      <c r="D77" s="9" t="s">
        <v>16</v>
      </c>
      <c r="E77" s="10" t="s">
        <v>17</v>
      </c>
      <c r="F77" s="11" t="s">
        <v>18</v>
      </c>
      <c r="G77" s="12">
        <v>200</v>
      </c>
      <c r="H77" s="13">
        <v>3</v>
      </c>
      <c r="I77" s="14">
        <v>77</v>
      </c>
      <c r="J77" s="14">
        <v>0.2</v>
      </c>
      <c r="K77" s="14">
        <v>0.01</v>
      </c>
      <c r="L77" s="15">
        <v>19.8</v>
      </c>
    </row>
    <row r="78" spans="1:12" x14ac:dyDescent="0.25">
      <c r="A78" s="80"/>
      <c r="B78" s="80"/>
      <c r="C78" s="74"/>
      <c r="D78" s="9" t="s">
        <v>19</v>
      </c>
      <c r="E78" s="10"/>
      <c r="F78" s="11" t="s">
        <v>20</v>
      </c>
      <c r="G78" s="16">
        <v>60</v>
      </c>
      <c r="H78" s="13">
        <v>5</v>
      </c>
      <c r="I78" s="14">
        <v>138.6</v>
      </c>
      <c r="J78" s="14">
        <v>4.8</v>
      </c>
      <c r="K78" s="14">
        <v>0.6</v>
      </c>
      <c r="L78" s="17">
        <v>29.8</v>
      </c>
    </row>
    <row r="79" spans="1:12" x14ac:dyDescent="0.25">
      <c r="A79" s="80"/>
      <c r="B79" s="80"/>
      <c r="C79" s="74"/>
      <c r="D79" s="9"/>
      <c r="E79" s="10" t="s">
        <v>51</v>
      </c>
      <c r="F79" s="11" t="s">
        <v>52</v>
      </c>
      <c r="G79" s="16">
        <v>15</v>
      </c>
      <c r="H79" s="13">
        <v>15</v>
      </c>
      <c r="I79" s="14">
        <v>54.3</v>
      </c>
      <c r="J79" s="14">
        <v>3.45</v>
      </c>
      <c r="K79" s="14">
        <v>4.3499999999999996</v>
      </c>
      <c r="L79" s="17">
        <v>0.01</v>
      </c>
    </row>
    <row r="80" spans="1:12" ht="15.75" thickBot="1" x14ac:dyDescent="0.3">
      <c r="A80" s="80"/>
      <c r="B80" s="80"/>
      <c r="C80" s="74"/>
      <c r="D80" s="67" t="s">
        <v>148</v>
      </c>
      <c r="E80" s="68"/>
      <c r="F80" s="69"/>
      <c r="G80" s="69">
        <f>SUM(G76:G79)</f>
        <v>275</v>
      </c>
      <c r="H80" s="69">
        <f>SUM(H76:H79)</f>
        <v>45</v>
      </c>
      <c r="I80" s="69">
        <f>SUM(I76:I79)</f>
        <v>555.19999999999993</v>
      </c>
      <c r="J80" s="69">
        <f>SUM(J76:J79)</f>
        <v>20.229999999999997</v>
      </c>
      <c r="K80" s="69">
        <f>SUM(K76:K79)</f>
        <v>17.77</v>
      </c>
      <c r="L80" s="69">
        <f>SUM(L76:L79)</f>
        <v>93</v>
      </c>
    </row>
    <row r="81" spans="1:12" x14ac:dyDescent="0.25">
      <c r="A81" s="80"/>
      <c r="B81" s="80"/>
      <c r="C81" s="73" t="s">
        <v>25</v>
      </c>
      <c r="D81" s="22" t="s">
        <v>26</v>
      </c>
      <c r="E81" s="23"/>
      <c r="F81" s="5"/>
      <c r="G81" s="7"/>
      <c r="H81" s="7"/>
      <c r="I81" s="41"/>
      <c r="J81" s="41"/>
      <c r="K81" s="41"/>
      <c r="L81" s="42"/>
    </row>
    <row r="82" spans="1:12" x14ac:dyDescent="0.25">
      <c r="A82" s="80"/>
      <c r="B82" s="80"/>
      <c r="C82" s="74"/>
      <c r="D82" s="10"/>
      <c r="E82" s="10"/>
      <c r="F82" s="11"/>
      <c r="G82" s="13"/>
      <c r="H82" s="13"/>
      <c r="I82" s="14"/>
      <c r="J82" s="14"/>
      <c r="K82" s="14"/>
      <c r="L82" s="17"/>
    </row>
    <row r="83" spans="1:12" ht="15.75" thickBot="1" x14ac:dyDescent="0.3">
      <c r="A83" s="80"/>
      <c r="B83" s="80"/>
      <c r="C83" s="76"/>
      <c r="D83" s="26"/>
      <c r="E83" s="26"/>
      <c r="F83" s="27"/>
      <c r="G83" s="28"/>
      <c r="H83" s="28"/>
      <c r="I83" s="44"/>
      <c r="J83" s="44"/>
      <c r="K83" s="44"/>
      <c r="L83" s="45"/>
    </row>
    <row r="84" spans="1:12" x14ac:dyDescent="0.25">
      <c r="A84" s="80">
        <v>1</v>
      </c>
      <c r="B84" s="80">
        <v>5</v>
      </c>
      <c r="C84" s="74" t="s">
        <v>27</v>
      </c>
      <c r="D84" s="31" t="s">
        <v>28</v>
      </c>
      <c r="E84" s="32" t="s">
        <v>91</v>
      </c>
      <c r="F84" s="33" t="s">
        <v>92</v>
      </c>
      <c r="G84" s="34">
        <v>60</v>
      </c>
      <c r="H84" s="47">
        <v>11</v>
      </c>
      <c r="I84" s="35">
        <v>63.91</v>
      </c>
      <c r="J84" s="36">
        <v>1.81</v>
      </c>
      <c r="K84" s="35">
        <v>4.6500000000000004</v>
      </c>
      <c r="L84" s="37">
        <v>5.72</v>
      </c>
    </row>
    <row r="85" spans="1:12" ht="30" x14ac:dyDescent="0.25">
      <c r="A85" s="80"/>
      <c r="B85" s="80"/>
      <c r="D85" s="9" t="s">
        <v>30</v>
      </c>
      <c r="E85" s="10" t="s">
        <v>93</v>
      </c>
      <c r="F85" s="38" t="s">
        <v>94</v>
      </c>
      <c r="G85" s="12" t="s">
        <v>95</v>
      </c>
      <c r="H85" s="13">
        <v>20</v>
      </c>
      <c r="I85" s="19">
        <v>154.01</v>
      </c>
      <c r="J85" s="14">
        <v>2.5</v>
      </c>
      <c r="K85" s="14">
        <v>6.04</v>
      </c>
      <c r="L85" s="17">
        <v>20.91</v>
      </c>
    </row>
    <row r="86" spans="1:12" ht="30" x14ac:dyDescent="0.25">
      <c r="A86" s="80"/>
      <c r="B86" s="80"/>
      <c r="C86" s="74"/>
      <c r="D86" s="9" t="s">
        <v>34</v>
      </c>
      <c r="E86" s="10" t="s">
        <v>96</v>
      </c>
      <c r="F86" s="11" t="s">
        <v>97</v>
      </c>
      <c r="G86" s="12" t="s">
        <v>74</v>
      </c>
      <c r="H86" s="13">
        <v>43</v>
      </c>
      <c r="I86" s="19">
        <v>192.16</v>
      </c>
      <c r="J86" s="19">
        <v>11.52</v>
      </c>
      <c r="K86" s="14">
        <v>4.08</v>
      </c>
      <c r="L86" s="15">
        <v>2.16</v>
      </c>
    </row>
    <row r="87" spans="1:12" x14ac:dyDescent="0.25">
      <c r="A87" s="80"/>
      <c r="B87" s="80"/>
      <c r="C87" s="74"/>
      <c r="D87" s="9" t="s">
        <v>38</v>
      </c>
      <c r="E87" s="10" t="s">
        <v>13</v>
      </c>
      <c r="F87" s="11" t="s">
        <v>98</v>
      </c>
      <c r="G87" s="12">
        <v>150</v>
      </c>
      <c r="H87" s="13">
        <v>7</v>
      </c>
      <c r="I87" s="14">
        <v>117.06</v>
      </c>
      <c r="J87" s="14">
        <v>4.4400000000000004</v>
      </c>
      <c r="K87" s="14">
        <v>3.65</v>
      </c>
      <c r="L87" s="15">
        <v>16.62</v>
      </c>
    </row>
    <row r="88" spans="1:12" x14ac:dyDescent="0.25">
      <c r="A88" s="80"/>
      <c r="B88" s="80"/>
      <c r="C88" s="74"/>
      <c r="D88" s="9" t="s">
        <v>41</v>
      </c>
      <c r="E88" s="10" t="s">
        <v>68</v>
      </c>
      <c r="F88" s="11" t="s">
        <v>99</v>
      </c>
      <c r="G88" s="12">
        <v>200</v>
      </c>
      <c r="H88" s="13">
        <v>4</v>
      </c>
      <c r="I88" s="19">
        <v>18</v>
      </c>
      <c r="J88" s="14">
        <v>0.4</v>
      </c>
      <c r="K88" s="14">
        <v>0.2</v>
      </c>
      <c r="L88" s="15">
        <v>2.8</v>
      </c>
    </row>
    <row r="89" spans="1:12" x14ac:dyDescent="0.25">
      <c r="A89" s="80"/>
      <c r="B89" s="80"/>
      <c r="C89" s="74"/>
      <c r="D89" s="9" t="s">
        <v>44</v>
      </c>
      <c r="E89" s="10"/>
      <c r="F89" s="11"/>
      <c r="G89" s="20"/>
      <c r="H89" s="13"/>
      <c r="I89" s="14"/>
      <c r="J89" s="14"/>
      <c r="K89" s="14"/>
      <c r="L89" s="17"/>
    </row>
    <row r="90" spans="1:12" x14ac:dyDescent="0.25">
      <c r="A90" s="80"/>
      <c r="B90" s="80"/>
      <c r="C90" s="74"/>
      <c r="D90" s="9" t="s">
        <v>45</v>
      </c>
      <c r="E90" s="10"/>
      <c r="F90" s="11" t="s">
        <v>46</v>
      </c>
      <c r="G90" s="20">
        <v>50</v>
      </c>
      <c r="H90" s="13">
        <v>5</v>
      </c>
      <c r="I90" s="14">
        <v>105</v>
      </c>
      <c r="J90" s="14">
        <v>3.4</v>
      </c>
      <c r="K90" s="14">
        <v>0.6</v>
      </c>
      <c r="L90" s="17">
        <v>21</v>
      </c>
    </row>
    <row r="91" spans="1:12" x14ac:dyDescent="0.25">
      <c r="A91" s="81"/>
      <c r="B91" s="81"/>
      <c r="C91" s="75"/>
      <c r="D91" s="67" t="s">
        <v>148</v>
      </c>
      <c r="E91" s="68"/>
      <c r="F91" s="69"/>
      <c r="G91" s="69">
        <f>SUM(G84:G90)</f>
        <v>460</v>
      </c>
      <c r="H91" s="69">
        <f>SUM(H84:H90)</f>
        <v>90</v>
      </c>
      <c r="I91" s="69">
        <f>SUM(I84:I90)</f>
        <v>650.14</v>
      </c>
      <c r="J91" s="69">
        <f>SUM(J84:J90)</f>
        <v>24.069999999999997</v>
      </c>
      <c r="K91" s="69">
        <f>SUM(K84:K90)</f>
        <v>19.220000000000002</v>
      </c>
      <c r="L91" s="69">
        <f>SUM(L84:L90)</f>
        <v>69.209999999999994</v>
      </c>
    </row>
    <row r="92" spans="1:12" ht="15.75" thickBot="1" x14ac:dyDescent="0.3">
      <c r="A92" s="82">
        <v>1</v>
      </c>
      <c r="B92" s="82">
        <v>5</v>
      </c>
      <c r="C92" s="77" t="s">
        <v>149</v>
      </c>
      <c r="D92" s="70"/>
      <c r="E92" s="71"/>
      <c r="F92" s="72"/>
      <c r="G92" s="72">
        <f>G80+G91</f>
        <v>735</v>
      </c>
      <c r="H92" s="72">
        <f>H80+H91</f>
        <v>135</v>
      </c>
      <c r="I92" s="72">
        <f>I80+I91</f>
        <v>1205.3399999999999</v>
      </c>
      <c r="J92" s="72">
        <f>J80+J91</f>
        <v>44.3</v>
      </c>
      <c r="K92" s="72">
        <f>K80+K91</f>
        <v>36.99</v>
      </c>
      <c r="L92" s="72">
        <f>L80+L91</f>
        <v>162.20999999999998</v>
      </c>
    </row>
    <row r="93" spans="1:12" ht="30" x14ac:dyDescent="0.25">
      <c r="A93" s="80">
        <v>2</v>
      </c>
      <c r="B93" s="80">
        <v>1</v>
      </c>
      <c r="C93" s="73" t="s">
        <v>11</v>
      </c>
      <c r="D93" s="3" t="s">
        <v>12</v>
      </c>
      <c r="E93" s="4" t="s">
        <v>13</v>
      </c>
      <c r="F93" s="5" t="s">
        <v>100</v>
      </c>
      <c r="G93" s="6" t="s">
        <v>80</v>
      </c>
      <c r="H93" s="40">
        <v>15.5</v>
      </c>
      <c r="I93" s="7">
        <v>230.8</v>
      </c>
      <c r="J93" s="41">
        <v>6.65</v>
      </c>
      <c r="K93" s="41">
        <v>4.18</v>
      </c>
      <c r="L93" s="42">
        <v>31</v>
      </c>
    </row>
    <row r="94" spans="1:12" x14ac:dyDescent="0.25">
      <c r="A94" s="80"/>
      <c r="B94" s="80"/>
      <c r="C94" s="74"/>
      <c r="D94" s="9" t="s">
        <v>16</v>
      </c>
      <c r="E94" s="10" t="s">
        <v>101</v>
      </c>
      <c r="F94" s="11" t="s">
        <v>102</v>
      </c>
      <c r="G94" s="12">
        <v>200</v>
      </c>
      <c r="H94" s="20">
        <v>6.5</v>
      </c>
      <c r="I94" s="13">
        <v>33</v>
      </c>
      <c r="J94" s="14">
        <v>0.54</v>
      </c>
      <c r="K94" s="14">
        <v>0.1</v>
      </c>
      <c r="L94" s="15">
        <v>8.58</v>
      </c>
    </row>
    <row r="95" spans="1:12" x14ac:dyDescent="0.25">
      <c r="A95" s="80"/>
      <c r="B95" s="80"/>
      <c r="C95" s="74"/>
      <c r="D95" s="9" t="s">
        <v>19</v>
      </c>
      <c r="E95" s="10"/>
      <c r="F95" s="11" t="s">
        <v>20</v>
      </c>
      <c r="G95" s="16">
        <v>60</v>
      </c>
      <c r="H95" s="14">
        <v>5</v>
      </c>
      <c r="I95" s="14">
        <v>138.6</v>
      </c>
      <c r="J95" s="14">
        <v>4.8</v>
      </c>
      <c r="K95" s="14">
        <v>0.6</v>
      </c>
      <c r="L95" s="17">
        <v>29.8</v>
      </c>
    </row>
    <row r="96" spans="1:12" x14ac:dyDescent="0.25">
      <c r="A96" s="80"/>
      <c r="B96" s="80"/>
      <c r="C96" s="74"/>
      <c r="D96" s="9"/>
      <c r="E96" s="10" t="s">
        <v>21</v>
      </c>
      <c r="F96" s="11" t="s">
        <v>22</v>
      </c>
      <c r="G96" s="16">
        <v>10</v>
      </c>
      <c r="H96" s="14">
        <v>8</v>
      </c>
      <c r="I96" s="14">
        <v>66.099999999999994</v>
      </c>
      <c r="J96" s="14">
        <v>0.08</v>
      </c>
      <c r="K96" s="14">
        <v>7.25</v>
      </c>
      <c r="L96" s="17">
        <v>0.13</v>
      </c>
    </row>
    <row r="97" spans="1:12" x14ac:dyDescent="0.25">
      <c r="A97" s="80"/>
      <c r="B97" s="80"/>
      <c r="C97" s="74"/>
      <c r="D97" s="9"/>
      <c r="E97" s="10" t="s">
        <v>51</v>
      </c>
      <c r="F97" s="11" t="s">
        <v>52</v>
      </c>
      <c r="G97" s="18" t="s">
        <v>53</v>
      </c>
      <c r="H97" s="14">
        <v>10</v>
      </c>
      <c r="I97" s="14">
        <v>36.200000000000003</v>
      </c>
      <c r="J97" s="19">
        <v>2.87</v>
      </c>
      <c r="K97" s="14">
        <v>2.98</v>
      </c>
      <c r="L97" s="17">
        <v>0.1</v>
      </c>
    </row>
    <row r="98" spans="1:12" ht="15.75" thickBot="1" x14ac:dyDescent="0.3">
      <c r="A98" s="80"/>
      <c r="B98" s="80"/>
      <c r="C98" s="74"/>
      <c r="D98" s="67" t="s">
        <v>148</v>
      </c>
      <c r="E98" s="68"/>
      <c r="F98" s="69"/>
      <c r="G98" s="69">
        <f>SUM(G93:G97)</f>
        <v>270</v>
      </c>
      <c r="H98" s="69">
        <f>SUM(H93:H97)</f>
        <v>45</v>
      </c>
      <c r="I98" s="69">
        <f>SUM(I93:I97)</f>
        <v>504.7</v>
      </c>
      <c r="J98" s="69">
        <f>SUM(J93:J97)</f>
        <v>14.940000000000001</v>
      </c>
      <c r="K98" s="69">
        <f>SUM(K93:K97)</f>
        <v>15.11</v>
      </c>
      <c r="L98" s="69">
        <f>SUM(L93:L97)</f>
        <v>69.609999999999985</v>
      </c>
    </row>
    <row r="99" spans="1:12" x14ac:dyDescent="0.25">
      <c r="A99" s="80"/>
      <c r="B99" s="80"/>
      <c r="C99" s="73" t="s">
        <v>25</v>
      </c>
      <c r="D99" s="22" t="s">
        <v>26</v>
      </c>
      <c r="E99" s="23"/>
      <c r="F99" s="5"/>
      <c r="G99" s="7"/>
      <c r="H99" s="24"/>
      <c r="I99" s="7"/>
      <c r="J99" s="41"/>
      <c r="K99" s="41"/>
      <c r="L99" s="42"/>
    </row>
    <row r="100" spans="1:12" x14ac:dyDescent="0.25">
      <c r="A100" s="80"/>
      <c r="B100" s="80"/>
      <c r="C100" s="74"/>
      <c r="D100" s="10"/>
      <c r="E100" s="10"/>
      <c r="F100" s="11"/>
      <c r="G100" s="13"/>
      <c r="H100" s="25"/>
      <c r="I100" s="13"/>
      <c r="J100" s="14"/>
      <c r="K100" s="14"/>
      <c r="L100" s="17"/>
    </row>
    <row r="101" spans="1:12" ht="15.75" thickBot="1" x14ac:dyDescent="0.3">
      <c r="A101" s="80"/>
      <c r="B101" s="80"/>
      <c r="C101" s="76"/>
      <c r="D101" s="26"/>
      <c r="E101" s="26"/>
      <c r="F101" s="27"/>
      <c r="G101" s="28"/>
      <c r="H101" s="29"/>
      <c r="I101" s="28"/>
      <c r="J101" s="44"/>
      <c r="K101" s="44"/>
      <c r="L101" s="45"/>
    </row>
    <row r="102" spans="1:12" ht="30" x14ac:dyDescent="0.25">
      <c r="A102" s="80">
        <v>2</v>
      </c>
      <c r="B102" s="80">
        <v>1</v>
      </c>
      <c r="C102" s="74" t="s">
        <v>27</v>
      </c>
      <c r="D102" s="31" t="s">
        <v>28</v>
      </c>
      <c r="E102" s="32" t="s">
        <v>68</v>
      </c>
      <c r="F102" s="33" t="s">
        <v>103</v>
      </c>
      <c r="G102" s="34">
        <v>60</v>
      </c>
      <c r="H102" s="34">
        <v>7</v>
      </c>
      <c r="I102" s="43">
        <v>52.68</v>
      </c>
      <c r="J102" s="36">
        <v>2.1</v>
      </c>
      <c r="K102" s="35">
        <v>1.92</v>
      </c>
      <c r="L102" s="37">
        <v>6.84</v>
      </c>
    </row>
    <row r="103" spans="1:12" ht="30" x14ac:dyDescent="0.25">
      <c r="A103" s="80"/>
      <c r="B103" s="80"/>
      <c r="D103" s="9" t="s">
        <v>30</v>
      </c>
      <c r="E103" s="10" t="s">
        <v>70</v>
      </c>
      <c r="F103" s="38" t="s">
        <v>71</v>
      </c>
      <c r="G103" s="12" t="s">
        <v>33</v>
      </c>
      <c r="H103" s="20">
        <v>11.5</v>
      </c>
      <c r="I103" s="16">
        <v>123.7</v>
      </c>
      <c r="J103" s="14">
        <v>1.81</v>
      </c>
      <c r="K103" s="14">
        <v>5.03</v>
      </c>
      <c r="L103" s="17">
        <v>13.57</v>
      </c>
    </row>
    <row r="104" spans="1:12" x14ac:dyDescent="0.25">
      <c r="A104" s="80"/>
      <c r="B104" s="80"/>
      <c r="C104" s="74"/>
      <c r="D104" s="9" t="s">
        <v>34</v>
      </c>
      <c r="E104" s="10" t="s">
        <v>104</v>
      </c>
      <c r="F104" s="11" t="s">
        <v>105</v>
      </c>
      <c r="G104" s="12" t="s">
        <v>106</v>
      </c>
      <c r="H104" s="20">
        <v>53</v>
      </c>
      <c r="I104" s="16">
        <v>132.80000000000001</v>
      </c>
      <c r="J104" s="19">
        <v>17.5</v>
      </c>
      <c r="K104" s="14">
        <v>3.2</v>
      </c>
      <c r="L104" s="15">
        <v>5.9</v>
      </c>
    </row>
    <row r="105" spans="1:12" x14ac:dyDescent="0.25">
      <c r="A105" s="80"/>
      <c r="B105" s="80"/>
      <c r="C105" s="74"/>
      <c r="D105" s="9" t="s">
        <v>38</v>
      </c>
      <c r="E105" s="10" t="s">
        <v>88</v>
      </c>
      <c r="F105" s="11" t="s">
        <v>107</v>
      </c>
      <c r="G105" s="12">
        <v>150</v>
      </c>
      <c r="H105" s="20">
        <v>8</v>
      </c>
      <c r="I105" s="13">
        <v>168</v>
      </c>
      <c r="J105" s="14">
        <v>5.4</v>
      </c>
      <c r="K105" s="14">
        <v>0.6</v>
      </c>
      <c r="L105" s="15">
        <v>34.950000000000003</v>
      </c>
    </row>
    <row r="106" spans="1:12" x14ac:dyDescent="0.25">
      <c r="A106" s="80"/>
      <c r="B106" s="80"/>
      <c r="C106" s="74"/>
      <c r="D106" s="9" t="s">
        <v>41</v>
      </c>
      <c r="E106" s="10" t="s">
        <v>68</v>
      </c>
      <c r="F106" s="11" t="s">
        <v>76</v>
      </c>
      <c r="G106" s="12">
        <v>180</v>
      </c>
      <c r="H106" s="20">
        <v>5.5</v>
      </c>
      <c r="I106" s="16">
        <v>75.06</v>
      </c>
      <c r="J106" s="14">
        <v>0.14000000000000001</v>
      </c>
      <c r="K106" s="14">
        <v>19.8</v>
      </c>
      <c r="L106" s="48">
        <v>0.03</v>
      </c>
    </row>
    <row r="107" spans="1:12" x14ac:dyDescent="0.25">
      <c r="A107" s="80"/>
      <c r="B107" s="80"/>
      <c r="C107" s="74"/>
      <c r="D107" s="9" t="s">
        <v>44</v>
      </c>
      <c r="E107" s="10"/>
      <c r="F107" s="11"/>
      <c r="G107" s="20"/>
      <c r="H107" s="20"/>
      <c r="I107" s="13"/>
      <c r="J107" s="14"/>
      <c r="K107" s="14"/>
      <c r="L107" s="17"/>
    </row>
    <row r="108" spans="1:12" x14ac:dyDescent="0.25">
      <c r="A108" s="80"/>
      <c r="B108" s="80"/>
      <c r="C108" s="74"/>
      <c r="D108" s="9" t="s">
        <v>45</v>
      </c>
      <c r="E108" s="10"/>
      <c r="F108" s="11" t="s">
        <v>46</v>
      </c>
      <c r="G108" s="20">
        <v>50</v>
      </c>
      <c r="H108" s="14">
        <v>5</v>
      </c>
      <c r="I108" s="14">
        <v>105</v>
      </c>
      <c r="J108" s="14">
        <v>3.4</v>
      </c>
      <c r="K108" s="14">
        <v>0.6</v>
      </c>
      <c r="L108" s="17">
        <v>21</v>
      </c>
    </row>
    <row r="109" spans="1:12" x14ac:dyDescent="0.25">
      <c r="A109" s="81"/>
      <c r="B109" s="81"/>
      <c r="C109" s="75"/>
      <c r="D109" s="67" t="s">
        <v>148</v>
      </c>
      <c r="E109" s="68"/>
      <c r="F109" s="69"/>
      <c r="G109" s="69">
        <f>SUM(G102:G108)</f>
        <v>440</v>
      </c>
      <c r="H109" s="69">
        <f>SUM(H102:H108)</f>
        <v>90</v>
      </c>
      <c r="I109" s="69">
        <f>SUM(I102:I108)</f>
        <v>657.24</v>
      </c>
      <c r="J109" s="69">
        <f>SUM(J102:J108)</f>
        <v>30.35</v>
      </c>
      <c r="K109" s="69">
        <f>SUM(K102:K108)</f>
        <v>31.150000000000002</v>
      </c>
      <c r="L109" s="69">
        <f>SUM(L102:L108)</f>
        <v>82.29</v>
      </c>
    </row>
    <row r="110" spans="1:12" ht="15.75" thickBot="1" x14ac:dyDescent="0.3">
      <c r="A110" s="82">
        <v>2</v>
      </c>
      <c r="B110" s="82">
        <v>1</v>
      </c>
      <c r="C110" s="77" t="s">
        <v>149</v>
      </c>
      <c r="D110" s="70"/>
      <c r="E110" s="71"/>
      <c r="F110" s="72"/>
      <c r="G110" s="72">
        <f>G98+G109</f>
        <v>710</v>
      </c>
      <c r="H110" s="72">
        <f>H98+H109</f>
        <v>135</v>
      </c>
      <c r="I110" s="72">
        <f>I98+I109</f>
        <v>1161.94</v>
      </c>
      <c r="J110" s="72">
        <f>J98+J109</f>
        <v>45.290000000000006</v>
      </c>
      <c r="K110" s="72">
        <f>K98+K109</f>
        <v>46.260000000000005</v>
      </c>
      <c r="L110" s="72">
        <f>L98+L109</f>
        <v>151.89999999999998</v>
      </c>
    </row>
    <row r="111" spans="1:12" x14ac:dyDescent="0.25">
      <c r="A111" s="80">
        <v>2</v>
      </c>
      <c r="B111" s="80">
        <v>2</v>
      </c>
      <c r="C111" s="73" t="s">
        <v>11</v>
      </c>
      <c r="D111" s="3" t="s">
        <v>12</v>
      </c>
      <c r="E111" s="4" t="s">
        <v>13</v>
      </c>
      <c r="F111" s="5" t="s">
        <v>108</v>
      </c>
      <c r="G111" s="6" t="s">
        <v>80</v>
      </c>
      <c r="H111" s="40">
        <v>22</v>
      </c>
      <c r="I111" s="7">
        <v>401.1</v>
      </c>
      <c r="J111" s="41">
        <v>12.6</v>
      </c>
      <c r="K111" s="41">
        <v>15.3</v>
      </c>
      <c r="L111" s="42">
        <v>53.3</v>
      </c>
    </row>
    <row r="112" spans="1:12" x14ac:dyDescent="0.25">
      <c r="A112" s="80"/>
      <c r="B112" s="80"/>
      <c r="C112" s="74"/>
      <c r="D112" s="9" t="s">
        <v>16</v>
      </c>
      <c r="E112" s="10" t="s">
        <v>17</v>
      </c>
      <c r="F112" s="11" t="s">
        <v>18</v>
      </c>
      <c r="G112" s="12">
        <v>200</v>
      </c>
      <c r="H112" s="13">
        <v>3</v>
      </c>
      <c r="I112" s="14">
        <v>77</v>
      </c>
      <c r="J112" s="14">
        <v>0.2</v>
      </c>
      <c r="K112" s="14">
        <v>0.01</v>
      </c>
      <c r="L112" s="15">
        <v>19.8</v>
      </c>
    </row>
    <row r="113" spans="1:12" x14ac:dyDescent="0.25">
      <c r="A113" s="80"/>
      <c r="B113" s="80"/>
      <c r="C113" s="74"/>
      <c r="D113" s="9" t="s">
        <v>19</v>
      </c>
      <c r="E113" s="10"/>
      <c r="F113" s="11" t="s">
        <v>20</v>
      </c>
      <c r="G113" s="16">
        <v>60</v>
      </c>
      <c r="H113" s="14">
        <v>5</v>
      </c>
      <c r="I113" s="14">
        <v>138.6</v>
      </c>
      <c r="J113" s="14">
        <v>4.8</v>
      </c>
      <c r="K113" s="14">
        <v>0.6</v>
      </c>
      <c r="L113" s="17">
        <v>29.8</v>
      </c>
    </row>
    <row r="114" spans="1:12" x14ac:dyDescent="0.25">
      <c r="A114" s="80"/>
      <c r="B114" s="80"/>
      <c r="C114" s="74"/>
      <c r="D114" s="9"/>
      <c r="E114" s="10" t="s">
        <v>51</v>
      </c>
      <c r="F114" s="11" t="s">
        <v>52</v>
      </c>
      <c r="G114" s="16">
        <v>15</v>
      </c>
      <c r="H114" s="13">
        <v>15</v>
      </c>
      <c r="I114" s="14">
        <v>54.3</v>
      </c>
      <c r="J114" s="14">
        <v>3.45</v>
      </c>
      <c r="K114" s="14">
        <v>4.3499999999999996</v>
      </c>
      <c r="L114" s="17">
        <v>0.01</v>
      </c>
    </row>
    <row r="115" spans="1:12" ht="15.75" thickBot="1" x14ac:dyDescent="0.3">
      <c r="A115" s="80"/>
      <c r="B115" s="80"/>
      <c r="C115" s="74"/>
      <c r="D115" s="67" t="s">
        <v>148</v>
      </c>
      <c r="E115" s="68"/>
      <c r="F115" s="69"/>
      <c r="G115" s="69">
        <f>SUM(G111:G114)</f>
        <v>275</v>
      </c>
      <c r="H115" s="69">
        <f>SUM(H111:H114)</f>
        <v>45</v>
      </c>
      <c r="I115" s="69">
        <f>SUM(I111:I114)</f>
        <v>671</v>
      </c>
      <c r="J115" s="69">
        <f>SUM(J111:J114)</f>
        <v>21.049999999999997</v>
      </c>
      <c r="K115" s="69">
        <f>SUM(K111:K114)</f>
        <v>20.259999999999998</v>
      </c>
      <c r="L115" s="69">
        <f>SUM(L111:L114)</f>
        <v>102.91</v>
      </c>
    </row>
    <row r="116" spans="1:12" x14ac:dyDescent="0.25">
      <c r="A116" s="80"/>
      <c r="B116" s="80"/>
      <c r="C116" s="73" t="s">
        <v>25</v>
      </c>
      <c r="D116" s="22" t="s">
        <v>26</v>
      </c>
      <c r="E116" s="23"/>
      <c r="F116" s="5"/>
      <c r="G116" s="7"/>
      <c r="H116" s="24"/>
      <c r="I116" s="7"/>
      <c r="J116" s="7"/>
      <c r="K116" s="7"/>
      <c r="L116" s="8"/>
    </row>
    <row r="117" spans="1:12" x14ac:dyDescent="0.25">
      <c r="A117" s="80"/>
      <c r="B117" s="80"/>
      <c r="C117" s="74"/>
      <c r="D117" s="10"/>
      <c r="E117" s="10"/>
      <c r="F117" s="11"/>
      <c r="G117" s="13"/>
      <c r="H117" s="25"/>
      <c r="I117" s="13"/>
      <c r="J117" s="13"/>
      <c r="K117" s="13"/>
      <c r="L117" s="21"/>
    </row>
    <row r="118" spans="1:12" ht="15.75" thickBot="1" x14ac:dyDescent="0.3">
      <c r="A118" s="80"/>
      <c r="B118" s="80"/>
      <c r="C118" s="76"/>
      <c r="D118" s="26"/>
      <c r="E118" s="26"/>
      <c r="F118" s="27"/>
      <c r="G118" s="28"/>
      <c r="H118" s="29"/>
      <c r="I118" s="28"/>
      <c r="J118" s="28"/>
      <c r="K118" s="28"/>
      <c r="L118" s="30"/>
    </row>
    <row r="119" spans="1:12" x14ac:dyDescent="0.25">
      <c r="A119" s="80">
        <v>2</v>
      </c>
      <c r="B119" s="80">
        <v>2</v>
      </c>
      <c r="C119" s="74" t="s">
        <v>27</v>
      </c>
      <c r="D119" s="31" t="s">
        <v>28</v>
      </c>
      <c r="E119" s="32" t="s">
        <v>68</v>
      </c>
      <c r="F119" s="33" t="s">
        <v>109</v>
      </c>
      <c r="G119" s="34">
        <v>60</v>
      </c>
      <c r="H119" s="34">
        <v>12.5</v>
      </c>
      <c r="I119" s="35">
        <v>12.84</v>
      </c>
      <c r="J119" s="36">
        <v>0.66</v>
      </c>
      <c r="K119" s="35">
        <v>0.12</v>
      </c>
      <c r="L119" s="37">
        <v>2.2799999999999998</v>
      </c>
    </row>
    <row r="120" spans="1:12" ht="30" x14ac:dyDescent="0.25">
      <c r="A120" s="80"/>
      <c r="B120" s="80"/>
      <c r="D120" s="9" t="s">
        <v>30</v>
      </c>
      <c r="E120" s="10" t="s">
        <v>110</v>
      </c>
      <c r="F120" s="38" t="s">
        <v>111</v>
      </c>
      <c r="G120" s="12" t="s">
        <v>95</v>
      </c>
      <c r="H120" s="20">
        <v>21.5</v>
      </c>
      <c r="I120" s="19">
        <v>87.5</v>
      </c>
      <c r="J120" s="14">
        <v>1.45</v>
      </c>
      <c r="K120" s="14">
        <v>4.04</v>
      </c>
      <c r="L120" s="17">
        <v>10.9</v>
      </c>
    </row>
    <row r="121" spans="1:12" ht="30" x14ac:dyDescent="0.25">
      <c r="A121" s="80"/>
      <c r="B121" s="80"/>
      <c r="C121" s="74"/>
      <c r="D121" s="9" t="s">
        <v>34</v>
      </c>
      <c r="E121" s="10" t="s">
        <v>112</v>
      </c>
      <c r="F121" s="11" t="s">
        <v>73</v>
      </c>
      <c r="G121" s="12" t="s">
        <v>74</v>
      </c>
      <c r="H121" s="20">
        <v>33</v>
      </c>
      <c r="I121" s="19">
        <v>236.5</v>
      </c>
      <c r="J121" s="19">
        <v>17.600000000000001</v>
      </c>
      <c r="K121" s="14">
        <v>3.41</v>
      </c>
      <c r="L121" s="15">
        <v>236.5</v>
      </c>
    </row>
    <row r="122" spans="1:12" x14ac:dyDescent="0.25">
      <c r="A122" s="80"/>
      <c r="B122" s="80"/>
      <c r="C122" s="74"/>
      <c r="D122" s="9" t="s">
        <v>38</v>
      </c>
      <c r="E122" s="10" t="s">
        <v>13</v>
      </c>
      <c r="F122" s="11" t="s">
        <v>113</v>
      </c>
      <c r="G122" s="12">
        <v>150</v>
      </c>
      <c r="H122" s="20">
        <v>10</v>
      </c>
      <c r="I122" s="14">
        <v>189.15</v>
      </c>
      <c r="J122" s="14">
        <v>6.98</v>
      </c>
      <c r="K122" s="14">
        <v>5.08</v>
      </c>
      <c r="L122" s="15">
        <v>34.380000000000003</v>
      </c>
    </row>
    <row r="123" spans="1:12" x14ac:dyDescent="0.25">
      <c r="A123" s="80"/>
      <c r="B123" s="80"/>
      <c r="C123" s="74"/>
      <c r="D123" s="9" t="s">
        <v>41</v>
      </c>
      <c r="E123" s="10" t="s">
        <v>61</v>
      </c>
      <c r="F123" s="11" t="s">
        <v>62</v>
      </c>
      <c r="G123" s="12">
        <v>180</v>
      </c>
      <c r="H123" s="20">
        <v>8</v>
      </c>
      <c r="I123" s="16">
        <v>15</v>
      </c>
      <c r="J123" s="14">
        <v>0.18</v>
      </c>
      <c r="K123" s="14">
        <v>0.1</v>
      </c>
      <c r="L123" s="15">
        <v>2.52</v>
      </c>
    </row>
    <row r="124" spans="1:12" x14ac:dyDescent="0.25">
      <c r="A124" s="80"/>
      <c r="B124" s="80"/>
      <c r="C124" s="74"/>
      <c r="D124" s="9" t="s">
        <v>44</v>
      </c>
      <c r="E124" s="10"/>
      <c r="F124" s="11"/>
      <c r="G124" s="20"/>
      <c r="H124" s="14"/>
      <c r="I124" s="14"/>
      <c r="J124" s="14"/>
      <c r="K124" s="14"/>
      <c r="L124" s="17"/>
    </row>
    <row r="125" spans="1:12" x14ac:dyDescent="0.25">
      <c r="A125" s="80"/>
      <c r="B125" s="80"/>
      <c r="C125" s="74"/>
      <c r="D125" s="9" t="s">
        <v>45</v>
      </c>
      <c r="E125" s="10"/>
      <c r="F125" s="11" t="s">
        <v>46</v>
      </c>
      <c r="G125" s="20">
        <v>50</v>
      </c>
      <c r="H125" s="14">
        <v>5</v>
      </c>
      <c r="I125" s="14">
        <v>105</v>
      </c>
      <c r="J125" s="14">
        <v>3.4</v>
      </c>
      <c r="K125" s="14">
        <v>0.6</v>
      </c>
      <c r="L125" s="17">
        <v>21</v>
      </c>
    </row>
    <row r="126" spans="1:12" x14ac:dyDescent="0.25">
      <c r="A126" s="81"/>
      <c r="B126" s="81"/>
      <c r="C126" s="75"/>
      <c r="D126" s="67" t="s">
        <v>148</v>
      </c>
      <c r="E126" s="68"/>
      <c r="F126" s="69"/>
      <c r="G126" s="69">
        <f>SUM(G119:G125)</f>
        <v>440</v>
      </c>
      <c r="H126" s="69">
        <f>SUM(H119:H125)</f>
        <v>90</v>
      </c>
      <c r="I126" s="69">
        <f>SUM(I119:I125)</f>
        <v>645.99</v>
      </c>
      <c r="J126" s="69">
        <f>SUM(J119:J125)</f>
        <v>30.27</v>
      </c>
      <c r="K126" s="69">
        <f>SUM(K119:K125)</f>
        <v>13.35</v>
      </c>
      <c r="L126" s="69">
        <f>SUM(L119:L125)</f>
        <v>307.58</v>
      </c>
    </row>
    <row r="127" spans="1:12" ht="15.75" thickBot="1" x14ac:dyDescent="0.3">
      <c r="A127" s="82">
        <v>2</v>
      </c>
      <c r="B127" s="82">
        <v>2</v>
      </c>
      <c r="C127" s="77" t="s">
        <v>149</v>
      </c>
      <c r="D127" s="70"/>
      <c r="E127" s="71"/>
      <c r="F127" s="72"/>
      <c r="G127" s="72">
        <f>G115+G126</f>
        <v>715</v>
      </c>
      <c r="H127" s="72">
        <f>H115+H126</f>
        <v>135</v>
      </c>
      <c r="I127" s="72">
        <f>I115+I126</f>
        <v>1316.99</v>
      </c>
      <c r="J127" s="72">
        <f>J115+J126</f>
        <v>51.319999999999993</v>
      </c>
      <c r="K127" s="72">
        <f>K115+K126</f>
        <v>33.61</v>
      </c>
      <c r="L127" s="72">
        <f>L115+L126</f>
        <v>410.49</v>
      </c>
    </row>
    <row r="128" spans="1:12" ht="30" x14ac:dyDescent="0.25">
      <c r="A128" s="80">
        <v>2</v>
      </c>
      <c r="B128" s="80">
        <v>3</v>
      </c>
      <c r="C128" s="73" t="s">
        <v>11</v>
      </c>
      <c r="D128" s="3" t="s">
        <v>12</v>
      </c>
      <c r="E128" s="4" t="s">
        <v>114</v>
      </c>
      <c r="F128" s="5" t="s">
        <v>115</v>
      </c>
      <c r="G128" s="6" t="s">
        <v>116</v>
      </c>
      <c r="H128" s="40">
        <v>26</v>
      </c>
      <c r="I128" s="7">
        <v>233.8</v>
      </c>
      <c r="J128" s="7">
        <v>9.6999999999999993</v>
      </c>
      <c r="K128" s="7">
        <v>9.2200000000000006</v>
      </c>
      <c r="L128" s="8">
        <v>27.69</v>
      </c>
    </row>
    <row r="129" spans="1:12" x14ac:dyDescent="0.25">
      <c r="A129" s="80"/>
      <c r="B129" s="80"/>
      <c r="C129" s="74"/>
      <c r="D129" s="9" t="s">
        <v>16</v>
      </c>
      <c r="E129" s="10" t="s">
        <v>17</v>
      </c>
      <c r="F129" s="11" t="s">
        <v>65</v>
      </c>
      <c r="G129" s="12">
        <v>200</v>
      </c>
      <c r="H129" s="20">
        <v>6</v>
      </c>
      <c r="I129" s="13">
        <v>23</v>
      </c>
      <c r="J129" s="14">
        <v>0.2</v>
      </c>
      <c r="K129" s="14">
        <v>0</v>
      </c>
      <c r="L129" s="15">
        <v>5</v>
      </c>
    </row>
    <row r="130" spans="1:12" x14ac:dyDescent="0.25">
      <c r="A130" s="80"/>
      <c r="B130" s="80"/>
      <c r="C130" s="74"/>
      <c r="D130" s="9" t="s">
        <v>19</v>
      </c>
      <c r="E130" s="10"/>
      <c r="F130" s="11" t="s">
        <v>20</v>
      </c>
      <c r="G130" s="16">
        <v>60</v>
      </c>
      <c r="H130" s="25">
        <v>5</v>
      </c>
      <c r="I130" s="13">
        <v>138.6</v>
      </c>
      <c r="J130" s="14">
        <v>4.8</v>
      </c>
      <c r="K130" s="14">
        <v>0.6</v>
      </c>
      <c r="L130" s="17">
        <v>30</v>
      </c>
    </row>
    <row r="131" spans="1:12" x14ac:dyDescent="0.25">
      <c r="A131" s="80"/>
      <c r="B131" s="80"/>
      <c r="C131" s="74"/>
      <c r="D131" s="9"/>
      <c r="E131" s="10" t="s">
        <v>21</v>
      </c>
      <c r="F131" s="11" t="s">
        <v>22</v>
      </c>
      <c r="G131" s="16">
        <v>10</v>
      </c>
      <c r="H131" s="14">
        <v>8</v>
      </c>
      <c r="I131" s="14">
        <v>66.099999999999994</v>
      </c>
      <c r="J131" s="14">
        <v>0.08</v>
      </c>
      <c r="K131" s="14">
        <v>7.25</v>
      </c>
      <c r="L131" s="17">
        <v>0.13</v>
      </c>
    </row>
    <row r="132" spans="1:12" ht="15.75" thickBot="1" x14ac:dyDescent="0.3">
      <c r="A132" s="80"/>
      <c r="B132" s="80"/>
      <c r="C132" s="74"/>
      <c r="D132" s="67" t="s">
        <v>148</v>
      </c>
      <c r="E132" s="68"/>
      <c r="F132" s="69"/>
      <c r="G132" s="69">
        <f>SUM(G128:G131)</f>
        <v>270</v>
      </c>
      <c r="H132" s="69">
        <f>SUM(H128:H131)</f>
        <v>45</v>
      </c>
      <c r="I132" s="69">
        <f>SUM(I128:I131)</f>
        <v>461.5</v>
      </c>
      <c r="J132" s="69">
        <f>SUM(J128:J131)</f>
        <v>14.78</v>
      </c>
      <c r="K132" s="69">
        <f>SUM(K128:K131)</f>
        <v>17.07</v>
      </c>
      <c r="L132" s="69">
        <f>SUM(L128:L131)</f>
        <v>62.82</v>
      </c>
    </row>
    <row r="133" spans="1:12" x14ac:dyDescent="0.25">
      <c r="A133" s="80"/>
      <c r="B133" s="80"/>
      <c r="C133" s="73" t="s">
        <v>25</v>
      </c>
      <c r="D133" s="22" t="s">
        <v>26</v>
      </c>
      <c r="E133" s="23"/>
      <c r="F133" s="5"/>
      <c r="G133" s="7"/>
      <c r="H133" s="24"/>
      <c r="I133" s="7"/>
      <c r="J133" s="7"/>
      <c r="K133" s="7"/>
      <c r="L133" s="8"/>
    </row>
    <row r="134" spans="1:12" x14ac:dyDescent="0.25">
      <c r="A134" s="80"/>
      <c r="B134" s="80"/>
      <c r="C134" s="74"/>
      <c r="D134" s="10"/>
      <c r="E134" s="10"/>
      <c r="F134" s="11"/>
      <c r="G134" s="13"/>
      <c r="H134" s="25"/>
      <c r="I134" s="13"/>
      <c r="J134" s="13"/>
      <c r="K134" s="13"/>
      <c r="L134" s="21"/>
    </row>
    <row r="135" spans="1:12" ht="15.75" thickBot="1" x14ac:dyDescent="0.3">
      <c r="A135" s="80"/>
      <c r="B135" s="80"/>
      <c r="C135" s="76"/>
      <c r="D135" s="26"/>
      <c r="E135" s="26"/>
      <c r="F135" s="27"/>
      <c r="G135" s="28"/>
      <c r="H135" s="29"/>
      <c r="I135" s="28"/>
      <c r="J135" s="28"/>
      <c r="K135" s="28"/>
      <c r="L135" s="30"/>
    </row>
    <row r="136" spans="1:12" x14ac:dyDescent="0.25">
      <c r="A136" s="80">
        <v>2</v>
      </c>
      <c r="B136" s="80">
        <v>3</v>
      </c>
      <c r="C136" s="74" t="s">
        <v>27</v>
      </c>
      <c r="D136" s="31" t="s">
        <v>28</v>
      </c>
      <c r="E136" s="32" t="s">
        <v>68</v>
      </c>
      <c r="F136" s="33" t="s">
        <v>83</v>
      </c>
      <c r="G136" s="34">
        <v>60</v>
      </c>
      <c r="H136" s="36">
        <v>7</v>
      </c>
      <c r="I136" s="35">
        <v>24.9</v>
      </c>
      <c r="J136" s="36">
        <v>0.84</v>
      </c>
      <c r="K136" s="35">
        <v>1.38</v>
      </c>
      <c r="L136" s="37">
        <v>2.34</v>
      </c>
    </row>
    <row r="137" spans="1:12" ht="30" x14ac:dyDescent="0.25">
      <c r="A137" s="80"/>
      <c r="B137" s="80"/>
      <c r="D137" s="9" t="s">
        <v>30</v>
      </c>
      <c r="E137" s="10" t="s">
        <v>31</v>
      </c>
      <c r="F137" s="38" t="s">
        <v>32</v>
      </c>
      <c r="G137" s="12" t="s">
        <v>33</v>
      </c>
      <c r="H137" s="20">
        <v>15</v>
      </c>
      <c r="I137" s="19">
        <v>148.19999999999999</v>
      </c>
      <c r="J137" s="14">
        <v>4.28</v>
      </c>
      <c r="K137" s="14">
        <v>5.71</v>
      </c>
      <c r="L137" s="17">
        <v>10.71</v>
      </c>
    </row>
    <row r="138" spans="1:12" x14ac:dyDescent="0.25">
      <c r="A138" s="80"/>
      <c r="B138" s="80"/>
      <c r="C138" s="74"/>
      <c r="D138" s="9" t="s">
        <v>34</v>
      </c>
      <c r="E138" s="10" t="s">
        <v>35</v>
      </c>
      <c r="F138" s="11" t="s">
        <v>117</v>
      </c>
      <c r="G138" s="12" t="s">
        <v>74</v>
      </c>
      <c r="H138" s="20">
        <v>40</v>
      </c>
      <c r="I138" s="19">
        <v>125.5</v>
      </c>
      <c r="J138" s="19">
        <v>7.05</v>
      </c>
      <c r="K138" s="14">
        <v>4.2</v>
      </c>
      <c r="L138" s="15">
        <v>8.0500000000000007</v>
      </c>
    </row>
    <row r="139" spans="1:12" x14ac:dyDescent="0.25">
      <c r="A139" s="80"/>
      <c r="B139" s="80"/>
      <c r="C139" s="74"/>
      <c r="D139" s="9" t="s">
        <v>38</v>
      </c>
      <c r="E139" s="10" t="s">
        <v>39</v>
      </c>
      <c r="F139" s="11" t="s">
        <v>118</v>
      </c>
      <c r="G139" s="12">
        <v>150</v>
      </c>
      <c r="H139" s="20">
        <v>16</v>
      </c>
      <c r="I139" s="14">
        <v>195.9</v>
      </c>
      <c r="J139" s="14">
        <v>4.2</v>
      </c>
      <c r="K139" s="14">
        <v>0.6</v>
      </c>
      <c r="L139" s="15">
        <v>43.35</v>
      </c>
    </row>
    <row r="140" spans="1:12" x14ac:dyDescent="0.25">
      <c r="A140" s="80"/>
      <c r="B140" s="80"/>
      <c r="C140" s="74"/>
      <c r="D140" s="9" t="s">
        <v>41</v>
      </c>
      <c r="E140" s="10" t="s">
        <v>42</v>
      </c>
      <c r="F140" s="11" t="s">
        <v>43</v>
      </c>
      <c r="G140" s="12">
        <v>200</v>
      </c>
      <c r="H140" s="20">
        <v>7</v>
      </c>
      <c r="I140" s="19">
        <v>108.96</v>
      </c>
      <c r="J140" s="14">
        <v>0.16</v>
      </c>
      <c r="K140" s="14">
        <v>0.16</v>
      </c>
      <c r="L140" s="15">
        <v>27.87</v>
      </c>
    </row>
    <row r="141" spans="1:12" x14ac:dyDescent="0.25">
      <c r="A141" s="80"/>
      <c r="B141" s="80"/>
      <c r="C141" s="74"/>
      <c r="D141" s="9" t="s">
        <v>44</v>
      </c>
      <c r="E141" s="10"/>
      <c r="F141" s="11"/>
      <c r="G141" s="20"/>
      <c r="H141" s="20"/>
      <c r="I141" s="14"/>
      <c r="J141" s="14"/>
      <c r="K141" s="14"/>
      <c r="L141" s="17"/>
    </row>
    <row r="142" spans="1:12" x14ac:dyDescent="0.25">
      <c r="A142" s="80"/>
      <c r="B142" s="80"/>
      <c r="C142" s="74"/>
      <c r="D142" s="9" t="s">
        <v>45</v>
      </c>
      <c r="E142" s="10"/>
      <c r="F142" s="11" t="s">
        <v>46</v>
      </c>
      <c r="G142" s="20">
        <v>50</v>
      </c>
      <c r="H142" s="14">
        <v>5</v>
      </c>
      <c r="I142" s="14">
        <v>105</v>
      </c>
      <c r="J142" s="14">
        <v>3.4</v>
      </c>
      <c r="K142" s="14">
        <v>0.6</v>
      </c>
      <c r="L142" s="17">
        <v>21</v>
      </c>
    </row>
    <row r="143" spans="1:12" x14ac:dyDescent="0.25">
      <c r="A143" s="81"/>
      <c r="B143" s="81"/>
      <c r="C143" s="75"/>
      <c r="D143" s="67" t="s">
        <v>148</v>
      </c>
      <c r="E143" s="68"/>
      <c r="F143" s="69"/>
      <c r="G143" s="69">
        <f>SUM(G136:G142)</f>
        <v>460</v>
      </c>
      <c r="H143" s="69">
        <f>SUM(H136:H142)</f>
        <v>90</v>
      </c>
      <c r="I143" s="69">
        <f>SUM(I136:I142)</f>
        <v>708.46</v>
      </c>
      <c r="J143" s="69">
        <f>SUM(J136:J142)</f>
        <v>19.93</v>
      </c>
      <c r="K143" s="69">
        <f>SUM(K136:K142)</f>
        <v>12.649999999999999</v>
      </c>
      <c r="L143" s="69">
        <f>SUM(L136:L142)</f>
        <v>113.32000000000001</v>
      </c>
    </row>
    <row r="144" spans="1:12" ht="15.75" thickBot="1" x14ac:dyDescent="0.3">
      <c r="A144" s="82">
        <v>2</v>
      </c>
      <c r="B144" s="82">
        <v>3</v>
      </c>
      <c r="C144" s="77" t="s">
        <v>149</v>
      </c>
      <c r="D144" s="70"/>
      <c r="E144" s="71"/>
      <c r="F144" s="72"/>
      <c r="G144" s="72">
        <f>G132+G143</f>
        <v>730</v>
      </c>
      <c r="H144" s="72">
        <f>H132+H143</f>
        <v>135</v>
      </c>
      <c r="I144" s="72">
        <f>I132+I143</f>
        <v>1169.96</v>
      </c>
      <c r="J144" s="72">
        <f>J132+J143</f>
        <v>34.71</v>
      </c>
      <c r="K144" s="72">
        <f>K132+K143</f>
        <v>29.72</v>
      </c>
      <c r="L144" s="72">
        <f>L132+L143</f>
        <v>176.14000000000001</v>
      </c>
    </row>
    <row r="145" spans="1:12" x14ac:dyDescent="0.25">
      <c r="A145" s="80">
        <v>2</v>
      </c>
      <c r="B145" s="80">
        <v>4</v>
      </c>
      <c r="C145" s="73" t="s">
        <v>11</v>
      </c>
      <c r="D145" s="3" t="s">
        <v>12</v>
      </c>
      <c r="E145" s="4" t="s">
        <v>13</v>
      </c>
      <c r="F145" s="5" t="s">
        <v>79</v>
      </c>
      <c r="G145" s="6" t="s">
        <v>15</v>
      </c>
      <c r="H145" s="41">
        <v>14</v>
      </c>
      <c r="I145" s="41">
        <v>180.3</v>
      </c>
      <c r="J145" s="41">
        <v>3.85</v>
      </c>
      <c r="K145" s="41">
        <v>5.9</v>
      </c>
      <c r="L145" s="42">
        <v>26.3</v>
      </c>
    </row>
    <row r="146" spans="1:12" x14ac:dyDescent="0.25">
      <c r="A146" s="80"/>
      <c r="B146" s="80"/>
      <c r="C146" s="74"/>
      <c r="D146" s="9" t="s">
        <v>16</v>
      </c>
      <c r="E146" s="10" t="s">
        <v>17</v>
      </c>
      <c r="F146" s="11" t="s">
        <v>119</v>
      </c>
      <c r="G146" s="12">
        <v>200</v>
      </c>
      <c r="H146" s="20">
        <v>6</v>
      </c>
      <c r="I146" s="14">
        <v>52.4</v>
      </c>
      <c r="J146" s="14">
        <v>0.02</v>
      </c>
      <c r="K146" s="14">
        <v>0</v>
      </c>
      <c r="L146" s="15">
        <v>14</v>
      </c>
    </row>
    <row r="147" spans="1:12" x14ac:dyDescent="0.25">
      <c r="A147" s="80"/>
      <c r="B147" s="80"/>
      <c r="C147" s="74"/>
      <c r="D147" s="9" t="s">
        <v>19</v>
      </c>
      <c r="E147" s="10"/>
      <c r="F147" s="11" t="s">
        <v>20</v>
      </c>
      <c r="G147" s="16">
        <v>60</v>
      </c>
      <c r="H147" s="14">
        <v>5</v>
      </c>
      <c r="I147" s="14">
        <v>138.6</v>
      </c>
      <c r="J147" s="14">
        <v>4.8</v>
      </c>
      <c r="K147" s="14">
        <v>0.6</v>
      </c>
      <c r="L147" s="17">
        <v>29.8</v>
      </c>
    </row>
    <row r="148" spans="1:12" x14ac:dyDescent="0.25">
      <c r="A148" s="80"/>
      <c r="B148" s="80"/>
      <c r="C148" s="74"/>
      <c r="D148" s="9"/>
      <c r="E148" s="10" t="s">
        <v>21</v>
      </c>
      <c r="F148" s="11" t="s">
        <v>22</v>
      </c>
      <c r="G148" s="16">
        <v>10</v>
      </c>
      <c r="H148" s="14">
        <v>8</v>
      </c>
      <c r="I148" s="14">
        <v>66.099999999999994</v>
      </c>
      <c r="J148" s="14">
        <v>0.08</v>
      </c>
      <c r="K148" s="14">
        <v>7.25</v>
      </c>
      <c r="L148" s="17">
        <v>0.13</v>
      </c>
    </row>
    <row r="149" spans="1:12" x14ac:dyDescent="0.25">
      <c r="A149" s="80"/>
      <c r="B149" s="80"/>
      <c r="C149" s="74"/>
      <c r="D149" s="9"/>
      <c r="E149" s="10"/>
      <c r="F149" s="11" t="s">
        <v>23</v>
      </c>
      <c r="G149" s="18" t="s">
        <v>24</v>
      </c>
      <c r="H149" s="13">
        <v>12</v>
      </c>
      <c r="I149" s="14">
        <v>340</v>
      </c>
      <c r="J149" s="19">
        <v>8</v>
      </c>
      <c r="K149" s="14">
        <v>5</v>
      </c>
      <c r="L149" s="17">
        <v>66</v>
      </c>
    </row>
    <row r="150" spans="1:12" ht="15.75" thickBot="1" x14ac:dyDescent="0.3">
      <c r="A150" s="80"/>
      <c r="B150" s="80"/>
      <c r="C150" s="74"/>
      <c r="D150" s="67" t="s">
        <v>148</v>
      </c>
      <c r="E150" s="68"/>
      <c r="F150" s="69"/>
      <c r="G150" s="69">
        <f>SUM(G145:G149)</f>
        <v>270</v>
      </c>
      <c r="H150" s="69">
        <f>SUM(H145:H149)</f>
        <v>45</v>
      </c>
      <c r="I150" s="69">
        <f>SUM(I145:I149)</f>
        <v>777.4</v>
      </c>
      <c r="J150" s="69">
        <f>SUM(J145:J149)</f>
        <v>16.75</v>
      </c>
      <c r="K150" s="69">
        <f>SUM(K145:K149)</f>
        <v>18.75</v>
      </c>
      <c r="L150" s="69">
        <f>SUM(L145:L149)</f>
        <v>136.22999999999999</v>
      </c>
    </row>
    <row r="151" spans="1:12" x14ac:dyDescent="0.25">
      <c r="A151" s="80"/>
      <c r="B151" s="80"/>
      <c r="C151" s="73" t="s">
        <v>25</v>
      </c>
      <c r="D151" s="22" t="s">
        <v>26</v>
      </c>
      <c r="E151" s="23"/>
      <c r="F151" s="5"/>
      <c r="G151" s="7"/>
      <c r="H151" s="24"/>
      <c r="I151" s="7"/>
      <c r="J151" s="7"/>
      <c r="K151" s="7"/>
      <c r="L151" s="8"/>
    </row>
    <row r="152" spans="1:12" x14ac:dyDescent="0.25">
      <c r="A152" s="80"/>
      <c r="B152" s="80"/>
      <c r="C152" s="74"/>
      <c r="D152" s="10"/>
      <c r="E152" s="10"/>
      <c r="F152" s="11"/>
      <c r="G152" s="13"/>
      <c r="H152" s="25"/>
      <c r="I152" s="13"/>
      <c r="J152" s="13"/>
      <c r="K152" s="13"/>
      <c r="L152" s="21"/>
    </row>
    <row r="153" spans="1:12" ht="15.75" thickBot="1" x14ac:dyDescent="0.3">
      <c r="A153" s="80"/>
      <c r="B153" s="80"/>
      <c r="C153" s="76"/>
      <c r="D153" s="26"/>
      <c r="E153" s="26"/>
      <c r="F153" s="27"/>
      <c r="G153" s="28"/>
      <c r="H153" s="29"/>
      <c r="I153" s="28"/>
      <c r="J153" s="28"/>
      <c r="K153" s="28"/>
      <c r="L153" s="30"/>
    </row>
    <row r="154" spans="1:12" x14ac:dyDescent="0.25">
      <c r="A154" s="80">
        <v>2</v>
      </c>
      <c r="B154" s="80">
        <v>4</v>
      </c>
      <c r="C154" s="74" t="s">
        <v>27</v>
      </c>
      <c r="D154" s="31" t="s">
        <v>28</v>
      </c>
      <c r="E154" s="32" t="s">
        <v>120</v>
      </c>
      <c r="F154" s="33" t="s">
        <v>121</v>
      </c>
      <c r="G154" s="34">
        <v>60</v>
      </c>
      <c r="H154" s="34">
        <v>12</v>
      </c>
      <c r="I154" s="35">
        <v>51.42</v>
      </c>
      <c r="J154" s="36">
        <v>0.88</v>
      </c>
      <c r="K154" s="35">
        <v>3.05</v>
      </c>
      <c r="L154" s="37">
        <v>5.39</v>
      </c>
    </row>
    <row r="155" spans="1:12" ht="30" x14ac:dyDescent="0.25">
      <c r="A155" s="80"/>
      <c r="B155" s="80"/>
      <c r="D155" s="9" t="s">
        <v>30</v>
      </c>
      <c r="E155" s="10" t="s">
        <v>56</v>
      </c>
      <c r="F155" s="38" t="s">
        <v>122</v>
      </c>
      <c r="G155" s="12" t="s">
        <v>95</v>
      </c>
      <c r="H155" s="20">
        <v>18</v>
      </c>
      <c r="I155" s="19">
        <v>99.7</v>
      </c>
      <c r="J155" s="14">
        <v>1.9</v>
      </c>
      <c r="K155" s="14">
        <v>6.17</v>
      </c>
      <c r="L155" s="17">
        <v>8.11</v>
      </c>
    </row>
    <row r="156" spans="1:12" x14ac:dyDescent="0.25">
      <c r="A156" s="80"/>
      <c r="B156" s="80"/>
      <c r="C156" s="74"/>
      <c r="D156" s="9" t="s">
        <v>34</v>
      </c>
      <c r="E156" s="10" t="s">
        <v>35</v>
      </c>
      <c r="F156" s="11" t="s">
        <v>123</v>
      </c>
      <c r="G156" s="12" t="s">
        <v>74</v>
      </c>
      <c r="H156" s="20">
        <v>33</v>
      </c>
      <c r="I156" s="19">
        <v>213</v>
      </c>
      <c r="J156" s="19">
        <v>14.52</v>
      </c>
      <c r="K156" s="14">
        <v>11.4</v>
      </c>
      <c r="L156" s="15">
        <v>15.36</v>
      </c>
    </row>
    <row r="157" spans="1:12" x14ac:dyDescent="0.25">
      <c r="A157" s="80"/>
      <c r="B157" s="80"/>
      <c r="C157" s="74"/>
      <c r="D157" s="9" t="s">
        <v>38</v>
      </c>
      <c r="E157" s="10" t="s">
        <v>88</v>
      </c>
      <c r="F157" s="11" t="s">
        <v>89</v>
      </c>
      <c r="G157" s="12">
        <v>150</v>
      </c>
      <c r="H157" s="14">
        <v>15</v>
      </c>
      <c r="I157" s="14">
        <v>164.05</v>
      </c>
      <c r="J157" s="14">
        <v>4.47</v>
      </c>
      <c r="K157" s="14">
        <v>3.9</v>
      </c>
      <c r="L157" s="15">
        <v>26.99</v>
      </c>
    </row>
    <row r="158" spans="1:12" x14ac:dyDescent="0.25">
      <c r="A158" s="80"/>
      <c r="B158" s="80"/>
      <c r="C158" s="74"/>
      <c r="D158" s="9" t="s">
        <v>41</v>
      </c>
      <c r="E158" s="10" t="s">
        <v>124</v>
      </c>
      <c r="F158" s="11" t="s">
        <v>125</v>
      </c>
      <c r="G158" s="12">
        <v>200</v>
      </c>
      <c r="H158" s="20">
        <v>7</v>
      </c>
      <c r="I158" s="19">
        <v>131.80000000000001</v>
      </c>
      <c r="J158" s="14">
        <v>0.8</v>
      </c>
      <c r="K158" s="14">
        <v>0.2</v>
      </c>
      <c r="L158" s="15">
        <v>32</v>
      </c>
    </row>
    <row r="159" spans="1:12" x14ac:dyDescent="0.25">
      <c r="A159" s="80"/>
      <c r="B159" s="80"/>
      <c r="C159" s="74"/>
      <c r="D159" s="9" t="s">
        <v>44</v>
      </c>
      <c r="E159" s="10"/>
      <c r="F159" s="11"/>
      <c r="G159" s="20"/>
      <c r="H159" s="20"/>
      <c r="I159" s="14"/>
      <c r="J159" s="14"/>
      <c r="K159" s="14"/>
      <c r="L159" s="17"/>
    </row>
    <row r="160" spans="1:12" x14ac:dyDescent="0.25">
      <c r="A160" s="80"/>
      <c r="B160" s="80"/>
      <c r="C160" s="74"/>
      <c r="D160" s="9" t="s">
        <v>45</v>
      </c>
      <c r="E160" s="10"/>
      <c r="F160" s="11" t="s">
        <v>46</v>
      </c>
      <c r="G160" s="20">
        <v>50</v>
      </c>
      <c r="H160" s="13">
        <v>5</v>
      </c>
      <c r="I160" s="14">
        <v>105</v>
      </c>
      <c r="J160" s="14">
        <v>3.4</v>
      </c>
      <c r="K160" s="14">
        <v>0.6</v>
      </c>
      <c r="L160" s="17">
        <v>21</v>
      </c>
    </row>
    <row r="161" spans="1:12" x14ac:dyDescent="0.25">
      <c r="A161" s="81"/>
      <c r="B161" s="81"/>
      <c r="C161" s="75"/>
      <c r="D161" s="67" t="s">
        <v>148</v>
      </c>
      <c r="E161" s="68"/>
      <c r="F161" s="69"/>
      <c r="G161" s="69">
        <f>SUM(G154:G160)</f>
        <v>460</v>
      </c>
      <c r="H161" s="69">
        <f>SUM(H154:H160)</f>
        <v>90</v>
      </c>
      <c r="I161" s="69">
        <f>SUM(I154:I160)</f>
        <v>764.97</v>
      </c>
      <c r="J161" s="69">
        <f>SUM(J154:J160)</f>
        <v>25.97</v>
      </c>
      <c r="K161" s="69">
        <f>SUM(K154:K160)</f>
        <v>25.319999999999997</v>
      </c>
      <c r="L161" s="69">
        <f>SUM(L154:L160)</f>
        <v>108.85</v>
      </c>
    </row>
    <row r="162" spans="1:12" ht="15.75" thickBot="1" x14ac:dyDescent="0.3">
      <c r="A162" s="82">
        <v>2</v>
      </c>
      <c r="B162" s="82">
        <v>4</v>
      </c>
      <c r="C162" s="77" t="s">
        <v>149</v>
      </c>
      <c r="D162" s="70"/>
      <c r="E162" s="71"/>
      <c r="F162" s="72"/>
      <c r="G162" s="72">
        <f>G150+G161</f>
        <v>730</v>
      </c>
      <c r="H162" s="72">
        <f>H150+H161</f>
        <v>135</v>
      </c>
      <c r="I162" s="72">
        <f>I150+I161</f>
        <v>1542.37</v>
      </c>
      <c r="J162" s="72">
        <f>J150+J161</f>
        <v>42.72</v>
      </c>
      <c r="K162" s="72">
        <f>K150+K161</f>
        <v>44.069999999999993</v>
      </c>
      <c r="L162" s="72">
        <f>L150+L161</f>
        <v>245.07999999999998</v>
      </c>
    </row>
    <row r="163" spans="1:12" x14ac:dyDescent="0.25">
      <c r="A163" s="80">
        <v>2</v>
      </c>
      <c r="B163" s="80">
        <v>5</v>
      </c>
      <c r="C163" s="73" t="s">
        <v>11</v>
      </c>
      <c r="D163" s="3" t="s">
        <v>12</v>
      </c>
      <c r="E163" s="4" t="s">
        <v>13</v>
      </c>
      <c r="F163" s="5" t="s">
        <v>126</v>
      </c>
      <c r="G163" s="6" t="s">
        <v>15</v>
      </c>
      <c r="H163" s="40">
        <v>14</v>
      </c>
      <c r="I163" s="41">
        <v>268.39999999999998</v>
      </c>
      <c r="J163" s="41">
        <v>11.44</v>
      </c>
      <c r="K163" s="41">
        <v>8.32</v>
      </c>
      <c r="L163" s="42">
        <v>56.27</v>
      </c>
    </row>
    <row r="164" spans="1:12" x14ac:dyDescent="0.25">
      <c r="A164" s="80"/>
      <c r="B164" s="80"/>
      <c r="C164" s="74"/>
      <c r="D164" s="9" t="s">
        <v>16</v>
      </c>
      <c r="E164" s="10" t="s">
        <v>17</v>
      </c>
      <c r="F164" s="11" t="s">
        <v>18</v>
      </c>
      <c r="G164" s="12">
        <v>200</v>
      </c>
      <c r="H164" s="13">
        <v>3</v>
      </c>
      <c r="I164" s="14">
        <v>77</v>
      </c>
      <c r="J164" s="14">
        <v>0.2</v>
      </c>
      <c r="K164" s="14">
        <v>0.01</v>
      </c>
      <c r="L164" s="15">
        <v>19.8</v>
      </c>
    </row>
    <row r="165" spans="1:12" x14ac:dyDescent="0.25">
      <c r="A165" s="80"/>
      <c r="B165" s="80"/>
      <c r="C165" s="74"/>
      <c r="D165" s="9" t="s">
        <v>19</v>
      </c>
      <c r="E165" s="10"/>
      <c r="F165" s="11" t="s">
        <v>20</v>
      </c>
      <c r="G165" s="16">
        <v>60</v>
      </c>
      <c r="H165" s="13">
        <v>5</v>
      </c>
      <c r="I165" s="14">
        <v>138.6</v>
      </c>
      <c r="J165" s="14">
        <v>4.8</v>
      </c>
      <c r="K165" s="14">
        <v>0.6</v>
      </c>
      <c r="L165" s="17">
        <v>29.8</v>
      </c>
    </row>
    <row r="166" spans="1:12" x14ac:dyDescent="0.25">
      <c r="A166" s="80"/>
      <c r="B166" s="80"/>
      <c r="C166" s="74"/>
      <c r="D166" s="10"/>
      <c r="E166" s="10" t="s">
        <v>51</v>
      </c>
      <c r="F166" s="11" t="s">
        <v>52</v>
      </c>
      <c r="G166" s="18" t="s">
        <v>53</v>
      </c>
      <c r="H166" s="20">
        <v>10</v>
      </c>
      <c r="I166" s="13">
        <v>36.200000000000003</v>
      </c>
      <c r="J166" s="19">
        <v>2.87</v>
      </c>
      <c r="K166" s="14">
        <v>2.98</v>
      </c>
      <c r="L166" s="17">
        <v>0.1</v>
      </c>
    </row>
    <row r="167" spans="1:12" ht="15.75" thickBot="1" x14ac:dyDescent="0.3">
      <c r="A167" s="80"/>
      <c r="B167" s="80"/>
      <c r="C167" s="74"/>
      <c r="D167" s="10"/>
      <c r="E167" s="26" t="s">
        <v>77</v>
      </c>
      <c r="F167" s="27" t="s">
        <v>78</v>
      </c>
      <c r="G167" s="39">
        <v>100</v>
      </c>
      <c r="H167" s="39">
        <v>13</v>
      </c>
      <c r="I167" s="28">
        <v>47</v>
      </c>
      <c r="J167" s="44">
        <v>0.4</v>
      </c>
      <c r="K167" s="44">
        <v>0.4</v>
      </c>
      <c r="L167" s="45">
        <v>9.8000000000000007</v>
      </c>
    </row>
    <row r="168" spans="1:12" ht="15.75" thickBot="1" x14ac:dyDescent="0.3">
      <c r="A168" s="80"/>
      <c r="B168" s="80"/>
      <c r="C168" s="74"/>
      <c r="D168" s="67" t="s">
        <v>148</v>
      </c>
      <c r="E168" s="68"/>
      <c r="F168" s="69"/>
      <c r="G168" s="69">
        <f>SUM(G163:G167)</f>
        <v>360</v>
      </c>
      <c r="H168" s="69">
        <f>SUM(H163:H167)</f>
        <v>45</v>
      </c>
      <c r="I168" s="69">
        <f>SUM(I163:I167)</f>
        <v>567.20000000000005</v>
      </c>
      <c r="J168" s="69">
        <f>SUM(J163:J167)</f>
        <v>19.709999999999997</v>
      </c>
      <c r="K168" s="69">
        <f>SUM(K163:K167)</f>
        <v>12.31</v>
      </c>
      <c r="L168" s="69">
        <f>SUM(L163:L167)</f>
        <v>115.77</v>
      </c>
    </row>
    <row r="169" spans="1:12" x14ac:dyDescent="0.25">
      <c r="A169" s="80"/>
      <c r="B169" s="80"/>
      <c r="C169" s="73" t="s">
        <v>25</v>
      </c>
      <c r="D169" s="22" t="s">
        <v>26</v>
      </c>
      <c r="E169" s="23"/>
      <c r="F169" s="5"/>
      <c r="G169" s="7"/>
      <c r="H169" s="24"/>
      <c r="I169" s="7"/>
      <c r="J169" s="7"/>
      <c r="K169" s="7"/>
      <c r="L169" s="8"/>
    </row>
    <row r="170" spans="1:12" x14ac:dyDescent="0.25">
      <c r="A170" s="80"/>
      <c r="B170" s="80"/>
      <c r="C170" s="74"/>
      <c r="D170" s="10"/>
      <c r="E170" s="10"/>
      <c r="F170" s="11"/>
      <c r="G170" s="13"/>
      <c r="H170" s="25"/>
      <c r="I170" s="13"/>
      <c r="J170" s="13"/>
      <c r="K170" s="13"/>
      <c r="L170" s="21"/>
    </row>
    <row r="171" spans="1:12" ht="15.75" thickBot="1" x14ac:dyDescent="0.3">
      <c r="A171" s="80"/>
      <c r="B171" s="80"/>
      <c r="C171" s="76"/>
      <c r="D171" s="26"/>
      <c r="E171" s="26"/>
      <c r="F171" s="27"/>
      <c r="G171" s="28"/>
      <c r="H171" s="29"/>
      <c r="I171" s="28"/>
      <c r="J171" s="28"/>
      <c r="K171" s="28"/>
      <c r="L171" s="30"/>
    </row>
    <row r="172" spans="1:12" x14ac:dyDescent="0.25">
      <c r="A172" s="80">
        <v>2</v>
      </c>
      <c r="B172" s="80">
        <v>5</v>
      </c>
      <c r="C172" s="74" t="s">
        <v>27</v>
      </c>
      <c r="D172" s="31" t="s">
        <v>28</v>
      </c>
      <c r="E172" s="32" t="s">
        <v>127</v>
      </c>
      <c r="F172" s="33" t="s">
        <v>128</v>
      </c>
      <c r="G172" s="34">
        <v>60</v>
      </c>
      <c r="H172" s="34">
        <v>11</v>
      </c>
      <c r="I172" s="35">
        <v>63.91</v>
      </c>
      <c r="J172" s="36">
        <v>1.81</v>
      </c>
      <c r="K172" s="35">
        <v>4.6500000000000004</v>
      </c>
      <c r="L172" s="37">
        <v>5.72</v>
      </c>
    </row>
    <row r="173" spans="1:12" ht="30" x14ac:dyDescent="0.25">
      <c r="A173" s="80"/>
      <c r="B173" s="80"/>
      <c r="D173" s="9" t="s">
        <v>30</v>
      </c>
      <c r="E173" s="10" t="s">
        <v>93</v>
      </c>
      <c r="F173" s="38" t="s">
        <v>94</v>
      </c>
      <c r="G173" s="12" t="s">
        <v>95</v>
      </c>
      <c r="H173" s="13">
        <v>20</v>
      </c>
      <c r="I173" s="19">
        <v>154.01</v>
      </c>
      <c r="J173" s="14">
        <v>2.5</v>
      </c>
      <c r="K173" s="14">
        <v>6.04</v>
      </c>
      <c r="L173" s="17">
        <v>20.91</v>
      </c>
    </row>
    <row r="174" spans="1:12" x14ac:dyDescent="0.25">
      <c r="A174" s="80"/>
      <c r="B174" s="80"/>
      <c r="C174" s="74"/>
      <c r="D174" s="9" t="s">
        <v>34</v>
      </c>
      <c r="E174" s="10" t="s">
        <v>129</v>
      </c>
      <c r="F174" s="11" t="s">
        <v>130</v>
      </c>
      <c r="G174" s="12" t="s">
        <v>74</v>
      </c>
      <c r="H174" s="20">
        <v>38</v>
      </c>
      <c r="I174" s="14">
        <v>139.1</v>
      </c>
      <c r="J174" s="14">
        <v>17</v>
      </c>
      <c r="K174" s="14">
        <v>8.4</v>
      </c>
      <c r="L174" s="15">
        <v>8.0500000000000007</v>
      </c>
    </row>
    <row r="175" spans="1:12" x14ac:dyDescent="0.25">
      <c r="A175" s="80"/>
      <c r="B175" s="80"/>
      <c r="C175" s="74"/>
      <c r="D175" s="9" t="s">
        <v>38</v>
      </c>
      <c r="E175" s="10" t="s">
        <v>88</v>
      </c>
      <c r="F175" s="11" t="s">
        <v>107</v>
      </c>
      <c r="G175" s="12">
        <v>150</v>
      </c>
      <c r="H175" s="20">
        <v>8</v>
      </c>
      <c r="I175" s="14">
        <v>201.6</v>
      </c>
      <c r="J175" s="14">
        <v>6.48</v>
      </c>
      <c r="K175" s="14">
        <v>0.72</v>
      </c>
      <c r="L175" s="15">
        <v>41.94</v>
      </c>
    </row>
    <row r="176" spans="1:12" x14ac:dyDescent="0.25">
      <c r="A176" s="80"/>
      <c r="B176" s="80"/>
      <c r="C176" s="74"/>
      <c r="D176" s="9" t="s">
        <v>41</v>
      </c>
      <c r="E176" s="10" t="s">
        <v>131</v>
      </c>
      <c r="F176" s="11" t="s">
        <v>132</v>
      </c>
      <c r="G176" s="12">
        <v>200</v>
      </c>
      <c r="H176" s="14">
        <v>8</v>
      </c>
      <c r="I176" s="19">
        <v>56.85</v>
      </c>
      <c r="J176" s="14">
        <v>0.1</v>
      </c>
      <c r="K176" s="14">
        <v>0.03</v>
      </c>
      <c r="L176" s="15">
        <v>14.99</v>
      </c>
    </row>
    <row r="177" spans="1:12" x14ac:dyDescent="0.25">
      <c r="A177" s="80"/>
      <c r="B177" s="80"/>
      <c r="C177" s="74"/>
      <c r="D177" s="9" t="s">
        <v>44</v>
      </c>
      <c r="E177" s="10"/>
      <c r="F177" s="11"/>
      <c r="G177" s="20"/>
      <c r="H177" s="14"/>
      <c r="I177" s="14"/>
      <c r="J177" s="14"/>
      <c r="K177" s="14"/>
      <c r="L177" s="17"/>
    </row>
    <row r="178" spans="1:12" x14ac:dyDescent="0.25">
      <c r="A178" s="80"/>
      <c r="B178" s="80"/>
      <c r="C178" s="74"/>
      <c r="D178" s="9" t="s">
        <v>45</v>
      </c>
      <c r="E178" s="10"/>
      <c r="F178" s="11" t="s">
        <v>46</v>
      </c>
      <c r="G178" s="20">
        <v>50</v>
      </c>
      <c r="H178" s="14">
        <v>5</v>
      </c>
      <c r="I178" s="14">
        <v>105</v>
      </c>
      <c r="J178" s="14">
        <v>3.4</v>
      </c>
      <c r="K178" s="14">
        <v>0.6</v>
      </c>
      <c r="L178" s="17">
        <v>21</v>
      </c>
    </row>
    <row r="179" spans="1:12" x14ac:dyDescent="0.25">
      <c r="A179" s="81"/>
      <c r="B179" s="81"/>
      <c r="C179" s="75"/>
      <c r="D179" s="67" t="s">
        <v>148</v>
      </c>
      <c r="E179" s="68"/>
      <c r="F179" s="69"/>
      <c r="G179" s="69">
        <f>SUM(G172:G178)</f>
        <v>460</v>
      </c>
      <c r="H179" s="69">
        <f>SUM(H172:H178)</f>
        <v>90</v>
      </c>
      <c r="I179" s="69">
        <f>SUM(I172:I178)</f>
        <v>720.47</v>
      </c>
      <c r="J179" s="69">
        <f>SUM(J172:J178)</f>
        <v>31.290000000000003</v>
      </c>
      <c r="K179" s="69">
        <f>SUM(K172:K178)</f>
        <v>20.440000000000005</v>
      </c>
      <c r="L179" s="69">
        <f>SUM(L172:L178)</f>
        <v>112.61</v>
      </c>
    </row>
    <row r="180" spans="1:12" ht="15.75" thickBot="1" x14ac:dyDescent="0.3">
      <c r="A180" s="82">
        <v>2</v>
      </c>
      <c r="B180" s="82">
        <v>5</v>
      </c>
      <c r="C180" s="77" t="s">
        <v>149</v>
      </c>
      <c r="D180" s="70"/>
      <c r="E180" s="71"/>
      <c r="F180" s="72"/>
      <c r="G180" s="72">
        <f>G168+G179</f>
        <v>820</v>
      </c>
      <c r="H180" s="72">
        <f>H168+H179</f>
        <v>135</v>
      </c>
      <c r="I180" s="72">
        <f>I168+I179</f>
        <v>1287.67</v>
      </c>
      <c r="J180" s="72">
        <f>J168+J179</f>
        <v>51</v>
      </c>
      <c r="K180" s="72">
        <f>K168+K179</f>
        <v>32.750000000000007</v>
      </c>
      <c r="L180" s="72">
        <f>L168+L179</f>
        <v>228.38</v>
      </c>
    </row>
  </sheetData>
  <mergeCells count="13">
    <mergeCell ref="C180:D180"/>
    <mergeCell ref="C92:D92"/>
    <mergeCell ref="C110:D110"/>
    <mergeCell ref="C127:D127"/>
    <mergeCell ref="C144:D144"/>
    <mergeCell ref="C162:D162"/>
    <mergeCell ref="H1:K1"/>
    <mergeCell ref="H2:K2"/>
    <mergeCell ref="B1:E1"/>
    <mergeCell ref="C23:D23"/>
    <mergeCell ref="C39:D39"/>
    <mergeCell ref="C57:D57"/>
    <mergeCell ref="C75:D75"/>
  </mergeCells>
  <pageMargins left="0.78749999999999998" right="0.78749999999999998" top="1.05277777777778" bottom="1.05277777777778" header="0.78749999999999998" footer="0.78749999999999998"/>
  <pageSetup paperSize="9" scale="94" orientation="landscape" horizontalDpi="300" verticalDpi="300" r:id="rId1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Тарасова И.Н.</cp:lastModifiedBy>
  <cp:revision>64</cp:revision>
  <dcterms:created xsi:type="dcterms:W3CDTF">2015-06-05T18:19:34Z</dcterms:created>
  <dcterms:modified xsi:type="dcterms:W3CDTF">2025-03-26T14:06:25Z</dcterms:modified>
  <dc:language>ru-RU</dc:language>
</cp:coreProperties>
</file>