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F18" i="1" l="1"/>
  <c r="F19" i="1" s="1"/>
  <c r="G18" i="1"/>
  <c r="G19" i="1" s="1"/>
  <c r="H18" i="1"/>
  <c r="H19" i="1" s="1"/>
  <c r="I18" i="1"/>
  <c r="I19" i="1" s="1"/>
  <c r="J18" i="1"/>
  <c r="J19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<sst xmlns="http://schemas.openxmlformats.org/spreadsheetml/2006/main" count="44" uniqueCount="43">
  <si>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</si>
  <si>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</si>
  <si>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</si>
  <si>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</si>
  <si>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</si>
  <si>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</si>
  <si>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</si>
  <si>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</si>
  <si>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</si>
  <si>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</si>
  <si>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</si>
  <si>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</si>
  <si>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</si>
  <si>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</si>
  <si>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</si>
  <si>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</si>
  <si>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</si>
  <si>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</si>
  <si>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</si>
  <si>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</si>
  <si>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</si>
  <si>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</si>
  <si>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</si>
  <si>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</si>
  <si>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</si>
  <si>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</si>
  <si>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</si>
  <si>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</si>
  <si>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</si>
  <si>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</si>
  <si>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</si>
  <si>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</si>
  <si>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</si>
  <si>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</si>
  <si>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</si>
  <si>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</si>
  <si>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</si>
  <si>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</si>
  <si>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</si>
  <si>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</si>
  <si>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</si>
  <si>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</si>
  <si>
    <t xml:space="preserve">МБОУ "Караевская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</si>
</sst>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9" t="s">
        <v>42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45350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401</v>
      </c>
      <c r="D4" s="1" t="s">
        <v>34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 x14ac:dyDescent="0.25">
      <c r="A5" s="7"/>
      <c r="B5" s="3" t="s">
        <v>30</v>
      </c>
      <c r="C5" s="35">
        <v>744</v>
      </c>
      <c r="D5" s="24" t="s">
        <v>38</v>
      </c>
      <c r="E5" s="18">
        <v>220</v>
      </c>
      <c r="F5" s="18">
        <v>72.39</v>
      </c>
      <c r="G5" s="18">
        <v>539.48</v>
      </c>
      <c r="H5" s="18">
        <v>32.67</v>
      </c>
      <c r="I5" s="18">
        <v>24.62</v>
      </c>
      <c r="J5" s="25">
        <v>46.51</v>
      </c>
    </row>
    <row r="6" spans="1:10" x14ac:dyDescent="0.25">
      <c r="A6" s="7"/>
      <c r="B6" s="3" t="s">
        <v>15</v>
      </c>
      <c r="C6" s="35">
        <v>736</v>
      </c>
      <c r="D6" s="24" t="s">
        <v>33</v>
      </c>
      <c r="E6" s="18">
        <v>200</v>
      </c>
      <c r="F6" s="18">
        <v>2.29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16</v>
      </c>
      <c r="C7" s="35">
        <v>569</v>
      </c>
      <c r="D7" s="24" t="s">
        <v>32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 t="s">
        <v>29</v>
      </c>
      <c r="C8" s="38"/>
      <c r="D8" s="26"/>
      <c r="E8" s="19"/>
      <c r="F8" s="33">
        <f>SUM(F4:F7)+F9</f>
        <v>95.640000000000015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 x14ac:dyDescent="0.25">
      <c r="A9" s="5" t="s">
        <v>17</v>
      </c>
      <c r="B9" s="11" t="s">
        <v>18</v>
      </c>
      <c r="C9" s="34">
        <v>698</v>
      </c>
      <c r="D9" s="1" t="s">
        <v>31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17.55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 x14ac:dyDescent="0.25">
      <c r="A13" s="7"/>
      <c r="B13" s="3" t="s">
        <v>21</v>
      </c>
      <c r="C13" s="35">
        <v>478</v>
      </c>
      <c r="D13" s="37" t="s">
        <v>39</v>
      </c>
      <c r="E13" s="18">
        <v>250</v>
      </c>
      <c r="F13" s="18">
        <v>10.16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 x14ac:dyDescent="0.25">
      <c r="A14" s="7"/>
      <c r="B14" s="3" t="s">
        <v>22</v>
      </c>
      <c r="C14" s="35">
        <v>732</v>
      </c>
      <c r="D14" s="24" t="s">
        <v>40</v>
      </c>
      <c r="E14" s="18">
        <v>100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23</v>
      </c>
      <c r="C15" s="35">
        <v>883</v>
      </c>
      <c r="D15" s="24" t="s">
        <v>35</v>
      </c>
      <c r="E15" s="18">
        <v>230</v>
      </c>
      <c r="F15" s="18">
        <v>16.05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 x14ac:dyDescent="0.25">
      <c r="A16" s="7"/>
      <c r="B16" s="3" t="s">
        <v>24</v>
      </c>
      <c r="C16" s="35">
        <v>707</v>
      </c>
      <c r="D16" s="24" t="s">
        <v>37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25</v>
      </c>
      <c r="C17" s="35">
        <v>571</v>
      </c>
      <c r="D17" s="24" t="s">
        <v>41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 x14ac:dyDescent="0.25">
      <c r="A18" s="7"/>
      <c r="B18" s="21" t="s">
        <v>27</v>
      </c>
      <c r="C18" s="22"/>
      <c r="D18" s="30"/>
      <c r="E18" s="22"/>
      <c r="F18" s="22">
        <f>SUM(F12:F17)</f>
        <v>75.900000000000006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 x14ac:dyDescent="0.3">
      <c r="A19" s="8"/>
      <c r="B19" s="32" t="s">
        <v>28</v>
      </c>
      <c r="C19" s="19"/>
      <c r="D19" s="26"/>
      <c r="E19" s="19"/>
      <c r="F19" s="33">
        <f>(F8+F18)</f>
        <v>171.54000000000002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2024-02-27T07:57:14Z</dcterms:modified>
</cp:coreProperties>
</file>