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ООШ\Desktop\"/>
    </mc:Choice>
  </mc:AlternateContent>
  <bookViews>
    <workbookView xWindow="0" yWindow="0" windowWidth="1536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<sst xmlns="http://schemas.openxmlformats.org/spreadsheetml/2006/main" count="279" uniqueCount="90">
  <si>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</si>
  <si>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</si>
  <si>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</si>
  <si>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</si>
  <si>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</si>
  <si>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</si>
  <si>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</si>
  <si>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</si>
  <si>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</si>
  <si>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</si>
  <si>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</si>
  <si>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</si>
  <si>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</si>
  <si>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</si>
  <si>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</si>
  <si>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</si>
  <si>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</si>
  <si>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</si>
  <si>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</si>
  <si>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</si>
  <si>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</si>
  <si>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</si>
  <si>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</si>
  <si>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</si>
  <si>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</si>
  <si>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</si>
  <si>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</si>
  <si>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</si>
  <si>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</si>
  <si>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</si>
  <si>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</si>
  <si>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</si>
  <si>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</si>
  <si>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</si>
  <si>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</si>
  <si>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</si>
  <si>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</si>
  <si>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</si>
  <si>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</si>
  <si>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</si>
  <si>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Егорова С.Б.</t>
  </si>
  <si>
    <t>Каша овсяная молочная с маслом</t>
  </si>
  <si>
    <t>Кофейный напиток</t>
  </si>
  <si>
    <t>Батон Раменский</t>
  </si>
  <si>
    <t>Салат из белокочанной капусты</t>
  </si>
  <si>
    <t>Суп картофельный с бобовыми, говядиной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</si>
  <si>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</si>
  <si>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</si>
  <si>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</si>
  <si>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</si>
  <si>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Каша вязкая пшеничная молочная</t>
  </si>
  <si>
    <t>Сыр порциями</t>
  </si>
  <si>
    <t>Чай с сахаром</t>
  </si>
  <si>
    <t>Винегрет овощной</t>
  </si>
  <si>
    <t>Щи из свежей капусты с картофелем со сметаной, цыплятами</t>
  </si>
  <si>
    <t>Тефтели рубленные с соусом</t>
  </si>
  <si>
    <t>Каша пшенная вязкая</t>
  </si>
  <si>
    <t>Кисель</t>
  </si>
  <si>
    <t>Каша пшенная молочная с маслом</t>
  </si>
  <si>
    <t>Бутерброд с повидлом</t>
  </si>
  <si>
    <t>Салат из квашеной капусты</t>
  </si>
  <si>
    <t>Суп картофельный с макаронными изделиями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</si>
  <si>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</si>
  <si>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</si>
  <si>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</si>
  <si>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</si>
  <si>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</si>
  <si>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</si>
  <si>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Котлеты из филе кур с соусом</t>
  </si>
  <si>
    <t>Компот из сухофруктов</t>
  </si>
  <si>
    <t>Каша рисовая молочная с маслом</t>
  </si>
  <si>
    <t>Чай с фруктовым соком</t>
  </si>
  <si>
    <t>Огурцы соленые порциями</t>
  </si>
  <si>
    <t>Борщ из свежей капусты с картофелем со сметаной</t>
  </si>
  <si>
    <t>Плов</t>
  </si>
  <si>
    <t>Компот из свежих плодов</t>
  </si>
  <si>
    <t>Каша пшеничная  молочная с маслом</t>
  </si>
  <si>
    <t>Масло сливочное порциями</t>
  </si>
  <si>
    <t>Салат Школьный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</si>
  <si>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</si>
  <si>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</si>
  <si>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</si>
  <si>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Борщ из свежей капусты с картофелем со сметаной, цыплятами</t>
  </si>
  <si>
    <t>Салат Оздоровительный</t>
  </si>
  <si>
    <t>Рассольник Ленинградский со сметаной, цыплятами</t>
  </si>
  <si>
    <t>Котлеты из говядины с соусом</t>
  </si>
  <si>
    <t>Каша пшеничная вязкая</t>
  </si>
  <si>
    <t>Компот из изюма</t>
  </si>
  <si>
    <t>Жаркое по-домашнему</t>
  </si>
  <si>
    <t>МБОУ "Михайловская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</si>
</sst>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57" sqref="E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250</v>
      </c>
      <c r="G6" s="49">
        <v>13.55</v>
      </c>
      <c r="H6" s="49">
        <v>14.74</v>
      </c>
      <c r="I6" s="49">
        <v>37.72</v>
      </c>
      <c r="J6" s="49">
        <v>322.39999999999998</v>
      </c>
      <c r="K6" s="50">
        <v>302</v>
      </c>
      <c r="L6" s="49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52">
        <v>200</v>
      </c>
      <c r="G8" s="52">
        <v>2.5</v>
      </c>
      <c r="H8" s="52">
        <v>3.6</v>
      </c>
      <c r="I8" s="52">
        <v>18.7</v>
      </c>
      <c r="J8" s="52">
        <v>152</v>
      </c>
      <c r="K8" s="53">
        <v>692</v>
      </c>
      <c r="L8" s="52"/>
    </row>
    <row r="9" spans="1:12" ht="15" x14ac:dyDescent="0.25">
      <c r="A9" s="23"/>
      <c r="B9" s="15"/>
      <c r="C9" s="11"/>
      <c r="D9" s="7" t="s">
        <v>23</v>
      </c>
      <c r="E9" s="51" t="s">
        <v>43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19.95</v>
      </c>
      <c r="H13" s="19">
        <f t="shared" si="0"/>
        <v>19.39</v>
      </c>
      <c r="I13" s="19">
        <f t="shared" si="0"/>
        <v>82.92</v>
      </c>
      <c r="J13" s="19">
        <f t="shared" si="0"/>
        <v>606.9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 x14ac:dyDescent="0.25">
      <c r="A15" s="23"/>
      <c r="B15" s="15"/>
      <c r="C15" s="11"/>
      <c r="D15" s="7" t="s">
        <v>27</v>
      </c>
      <c r="E15" s="51" t="s">
        <v>45</v>
      </c>
      <c r="F15" s="52">
        <v>260</v>
      </c>
      <c r="G15" s="52">
        <v>5.6</v>
      </c>
      <c r="H15" s="52">
        <v>6.8</v>
      </c>
      <c r="I15" s="52">
        <v>20.38</v>
      </c>
      <c r="J15" s="52">
        <v>191.78</v>
      </c>
      <c r="K15" s="53">
        <v>139</v>
      </c>
      <c r="L15" s="52"/>
    </row>
    <row r="16" spans="1:12" ht="15" x14ac:dyDescent="0.25">
      <c r="A16" s="23"/>
      <c r="B16" s="15"/>
      <c r="C16" s="11"/>
      <c r="D16" s="7" t="s">
        <v>28</v>
      </c>
      <c r="E16" s="51" t="s">
        <v>46</v>
      </c>
      <c r="F16" s="52">
        <v>90</v>
      </c>
      <c r="G16" s="52">
        <v>10.51</v>
      </c>
      <c r="H16" s="52">
        <v>5.7</v>
      </c>
      <c r="I16" s="52">
        <v>4.4000000000000004</v>
      </c>
      <c r="J16" s="52">
        <v>149</v>
      </c>
      <c r="K16" s="53">
        <v>493</v>
      </c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47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3"/>
      <c r="B20" s="15"/>
      <c r="C20" s="11"/>
      <c r="D20" s="7" t="s">
        <v>32</v>
      </c>
      <c r="E20" s="51" t="s">
        <v>49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28.54</v>
      </c>
      <c r="H23" s="19">
        <f t="shared" si="2"/>
        <v>27.919999999999998</v>
      </c>
      <c r="I23" s="19">
        <f t="shared" si="2"/>
        <v>112.80000000000001</v>
      </c>
      <c r="J23" s="19">
        <f t="shared" si="2"/>
        <v>822.48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1327</v>
      </c>
      <c r="G24" s="32">
        <f t="shared" ref="G24:J24" si="4">G13+G23</f>
        <v>48.489999999999995</v>
      </c>
      <c r="H24" s="32">
        <f t="shared" si="4"/>
        <v>47.31</v>
      </c>
      <c r="I24" s="32">
        <f t="shared" si="4"/>
        <v>195.72000000000003</v>
      </c>
      <c r="J24" s="32">
        <f t="shared" si="4"/>
        <v>1429.38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9">
        <v>240</v>
      </c>
      <c r="G25" s="49">
        <v>12.91</v>
      </c>
      <c r="H25" s="49">
        <v>15.63</v>
      </c>
      <c r="I25" s="49">
        <v>41.02</v>
      </c>
      <c r="J25" s="49">
        <v>321.2</v>
      </c>
      <c r="K25" s="50">
        <v>302</v>
      </c>
      <c r="L25" s="49"/>
    </row>
    <row r="26" spans="1:12" ht="15" x14ac:dyDescent="0.25">
      <c r="A26" s="14"/>
      <c r="B26" s="15"/>
      <c r="C26" s="11"/>
      <c r="D26" s="6"/>
      <c r="E26" s="51" t="s">
        <v>51</v>
      </c>
      <c r="F26" s="52">
        <v>10</v>
      </c>
      <c r="G26" s="52">
        <v>4.3</v>
      </c>
      <c r="H26" s="52">
        <v>4.3</v>
      </c>
      <c r="I26" s="52">
        <v>0</v>
      </c>
      <c r="J26" s="52">
        <v>36</v>
      </c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 t="s">
        <v>52</v>
      </c>
      <c r="F27" s="52">
        <v>200</v>
      </c>
      <c r="G27" s="52">
        <v>7.0000000000000007E-2</v>
      </c>
      <c r="H27" s="52">
        <v>0.02</v>
      </c>
      <c r="I27" s="52">
        <v>15</v>
      </c>
      <c r="J27" s="52">
        <v>60</v>
      </c>
      <c r="K27" s="53">
        <v>685</v>
      </c>
      <c r="L27" s="52"/>
    </row>
    <row r="28" spans="1:12" ht="15" x14ac:dyDescent="0.25">
      <c r="A28" s="14"/>
      <c r="B28" s="15"/>
      <c r="C28" s="11"/>
      <c r="D28" s="7" t="s">
        <v>23</v>
      </c>
      <c r="E28" s="51" t="s">
        <v>43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21.18</v>
      </c>
      <c r="H32" s="19">
        <f t="shared" ref="H32" si="7">SUM(H25:H31)</f>
        <v>21</v>
      </c>
      <c r="I32" s="19">
        <f t="shared" ref="I32" si="8">SUM(I25:I31)</f>
        <v>82.52000000000001</v>
      </c>
      <c r="J32" s="19">
        <f t="shared" ref="J32:L32" si="9">SUM(J25:J31)</f>
        <v>549.70000000000005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52">
        <v>60</v>
      </c>
      <c r="G33" s="52">
        <v>0.8</v>
      </c>
      <c r="H33" s="52">
        <v>6</v>
      </c>
      <c r="I33" s="52">
        <v>4.4000000000000004</v>
      </c>
      <c r="J33" s="52">
        <v>75</v>
      </c>
      <c r="K33" s="53">
        <v>71</v>
      </c>
      <c r="L33" s="52"/>
    </row>
    <row r="34" spans="1:12" ht="25.5" x14ac:dyDescent="0.25">
      <c r="A34" s="14"/>
      <c r="B34" s="15"/>
      <c r="C34" s="11"/>
      <c r="D34" s="7" t="s">
        <v>27</v>
      </c>
      <c r="E34" s="51" t="s">
        <v>54</v>
      </c>
      <c r="F34" s="52">
        <v>255</v>
      </c>
      <c r="G34" s="52">
        <v>1.83</v>
      </c>
      <c r="H34" s="52">
        <v>5.94</v>
      </c>
      <c r="I34" s="52">
        <v>7.78</v>
      </c>
      <c r="J34" s="52">
        <v>98.75</v>
      </c>
      <c r="K34" s="53">
        <v>140</v>
      </c>
      <c r="L34" s="52"/>
    </row>
    <row r="35" spans="1:12" ht="15" x14ac:dyDescent="0.25">
      <c r="A35" s="14"/>
      <c r="B35" s="15"/>
      <c r="C35" s="11"/>
      <c r="D35" s="7" t="s">
        <v>28</v>
      </c>
      <c r="E35" s="51" t="s">
        <v>55</v>
      </c>
      <c r="F35" s="52">
        <v>90</v>
      </c>
      <c r="G35" s="52">
        <v>11.27</v>
      </c>
      <c r="H35" s="52">
        <v>7.08</v>
      </c>
      <c r="I35" s="52">
        <v>9.3000000000000007</v>
      </c>
      <c r="J35" s="52">
        <v>132</v>
      </c>
      <c r="K35" s="53">
        <v>462</v>
      </c>
      <c r="L35" s="52"/>
    </row>
    <row r="36" spans="1:12" ht="15" x14ac:dyDescent="0.25">
      <c r="A36" s="14"/>
      <c r="B36" s="15"/>
      <c r="C36" s="11"/>
      <c r="D36" s="7" t="s">
        <v>29</v>
      </c>
      <c r="E36" s="51" t="s">
        <v>56</v>
      </c>
      <c r="F36" s="52">
        <v>160</v>
      </c>
      <c r="G36" s="52">
        <v>6.4</v>
      </c>
      <c r="H36" s="52">
        <v>6.5</v>
      </c>
      <c r="I36" s="52">
        <v>35.5</v>
      </c>
      <c r="J36" s="52">
        <v>225.8</v>
      </c>
      <c r="K36" s="53">
        <v>302</v>
      </c>
      <c r="L36" s="52"/>
    </row>
    <row r="37" spans="1:12" ht="15" x14ac:dyDescent="0.25">
      <c r="A37" s="14"/>
      <c r="B37" s="15"/>
      <c r="C37" s="11"/>
      <c r="D37" s="7" t="s">
        <v>30</v>
      </c>
      <c r="E37" s="51" t="s">
        <v>57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 t="s">
        <v>49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25.499999999999996</v>
      </c>
      <c r="H42" s="19">
        <f t="shared" ref="H42" si="11">SUM(H33:H41)</f>
        <v>26.320000000000004</v>
      </c>
      <c r="I42" s="19">
        <f t="shared" ref="I42" si="12">SUM(I33:I41)</f>
        <v>123.78</v>
      </c>
      <c r="J42" s="19">
        <f t="shared" ref="J42:L42" si="13">SUM(J33:J41)</f>
        <v>843.55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1325</v>
      </c>
      <c r="G43" s="32">
        <f t="shared" ref="G43" si="14">G32+G42</f>
        <v>46.679999999999993</v>
      </c>
      <c r="H43" s="32">
        <f t="shared" ref="H43" si="15">H32+H42</f>
        <v>47.320000000000007</v>
      </c>
      <c r="I43" s="32">
        <f t="shared" ref="I43" si="16">I32+I42</f>
        <v>206.3</v>
      </c>
      <c r="J43" s="32">
        <f t="shared" ref="J43:L43" si="17">J32+J42</f>
        <v>1393.25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58</v>
      </c>
      <c r="F44" s="49">
        <v>225</v>
      </c>
      <c r="G44" s="49">
        <v>15.38</v>
      </c>
      <c r="H44" s="49">
        <v>15.58</v>
      </c>
      <c r="I44" s="49">
        <v>29.89</v>
      </c>
      <c r="J44" s="49">
        <v>321.02</v>
      </c>
      <c r="K44" s="50">
        <v>302</v>
      </c>
      <c r="L44" s="49"/>
    </row>
    <row r="45" spans="1:12" ht="15" x14ac:dyDescent="0.25">
      <c r="A45" s="23"/>
      <c r="B45" s="15"/>
      <c r="C45" s="11"/>
      <c r="D45" s="6"/>
      <c r="E45" s="51" t="s">
        <v>59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 x14ac:dyDescent="0.25">
      <c r="A46" s="23"/>
      <c r="B46" s="15"/>
      <c r="C46" s="11"/>
      <c r="D46" s="7" t="s">
        <v>22</v>
      </c>
      <c r="E46" s="51" t="s">
        <v>48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43</v>
      </c>
      <c r="F47" s="52">
        <v>25</v>
      </c>
      <c r="G47" s="52">
        <v>1.95</v>
      </c>
      <c r="H47" s="52">
        <v>0.53</v>
      </c>
      <c r="I47" s="52">
        <v>13.25</v>
      </c>
      <c r="J47" s="52">
        <v>66.25</v>
      </c>
      <c r="K47" s="53"/>
      <c r="L47" s="52"/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18.66</v>
      </c>
      <c r="H51" s="19">
        <f t="shared" ref="H51" si="19">SUM(H44:H50)</f>
        <v>19.23</v>
      </c>
      <c r="I51" s="19">
        <f t="shared" ref="I51" si="20">SUM(I44:I50)</f>
        <v>79.34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60</v>
      </c>
      <c r="F52" s="52">
        <v>60</v>
      </c>
      <c r="G52" s="52">
        <v>0.78</v>
      </c>
      <c r="H52" s="52">
        <v>3</v>
      </c>
      <c r="I52" s="52">
        <v>4.8</v>
      </c>
      <c r="J52" s="52">
        <v>50.4</v>
      </c>
      <c r="K52" s="53">
        <v>45</v>
      </c>
      <c r="L52" s="52"/>
    </row>
    <row r="53" spans="1:12" ht="15" x14ac:dyDescent="0.25">
      <c r="A53" s="23"/>
      <c r="B53" s="15"/>
      <c r="C53" s="11"/>
      <c r="D53" s="7" t="s">
        <v>27</v>
      </c>
      <c r="E53" s="51" t="s">
        <v>61</v>
      </c>
      <c r="F53" s="52">
        <v>260</v>
      </c>
      <c r="G53" s="52">
        <v>3.63</v>
      </c>
      <c r="H53" s="52">
        <v>3.9</v>
      </c>
      <c r="I53" s="52">
        <v>17.38</v>
      </c>
      <c r="J53" s="52">
        <v>163.99</v>
      </c>
      <c r="K53" s="53">
        <v>140</v>
      </c>
      <c r="L53" s="52"/>
    </row>
    <row r="54" spans="1:12" ht="15" x14ac:dyDescent="0.25">
      <c r="A54" s="23"/>
      <c r="B54" s="15"/>
      <c r="C54" s="11"/>
      <c r="D54" s="7" t="s">
        <v>28</v>
      </c>
      <c r="E54" s="51" t="s">
        <v>62</v>
      </c>
      <c r="F54" s="52">
        <v>90</v>
      </c>
      <c r="G54" s="52">
        <v>17.3</v>
      </c>
      <c r="H54" s="52">
        <v>16.12</v>
      </c>
      <c r="I54" s="52">
        <v>11.61</v>
      </c>
      <c r="J54" s="52">
        <v>150</v>
      </c>
      <c r="K54" s="53">
        <v>388</v>
      </c>
      <c r="L54" s="52"/>
    </row>
    <row r="55" spans="1:12" ht="15" x14ac:dyDescent="0.25">
      <c r="A55" s="23"/>
      <c r="B55" s="15"/>
      <c r="C55" s="11"/>
      <c r="D55" s="7" t="s">
        <v>29</v>
      </c>
      <c r="E55" s="51" t="s">
        <v>63</v>
      </c>
      <c r="F55" s="52">
        <v>150</v>
      </c>
      <c r="G55" s="52">
        <v>5.6</v>
      </c>
      <c r="H55" s="52">
        <v>7.2</v>
      </c>
      <c r="I55" s="52">
        <v>29.6</v>
      </c>
      <c r="J55" s="52">
        <v>139.4</v>
      </c>
      <c r="K55" s="53">
        <v>520</v>
      </c>
      <c r="L55" s="52"/>
    </row>
    <row r="56" spans="1:12" ht="15" x14ac:dyDescent="0.2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7.0000000000000007E-2</v>
      </c>
      <c r="H56" s="52">
        <v>0.02</v>
      </c>
      <c r="I56" s="52">
        <v>15</v>
      </c>
      <c r="J56" s="52">
        <v>60</v>
      </c>
      <c r="K56" s="53">
        <v>685</v>
      </c>
      <c r="L56" s="52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3"/>
      <c r="B58" s="15"/>
      <c r="C58" s="11"/>
      <c r="D58" s="7" t="s">
        <v>32</v>
      </c>
      <c r="E58" s="51" t="s">
        <v>49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32.580000000000005</v>
      </c>
      <c r="H61" s="19">
        <f t="shared" ref="H61" si="23">SUM(H52:H60)</f>
        <v>31.040000000000003</v>
      </c>
      <c r="I61" s="19">
        <f t="shared" ref="I61" si="24">SUM(I52:I60)</f>
        <v>102.99000000000001</v>
      </c>
      <c r="J61" s="19">
        <f t="shared" ref="J61:L61" si="25">SUM(J52:J60)</f>
        <v>693.79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1327</v>
      </c>
      <c r="G62" s="32">
        <f t="shared" ref="G62" si="26">G51+G61</f>
        <v>51.240000000000009</v>
      </c>
      <c r="H62" s="32">
        <f t="shared" ref="H62" si="27">H51+H61</f>
        <v>50.27</v>
      </c>
      <c r="I62" s="32">
        <f t="shared" ref="I62" si="28">I51+I61</f>
        <v>182.33</v>
      </c>
      <c r="J62" s="32">
        <f t="shared" ref="J62:L62" si="29">J51+J61</f>
        <v>1256.81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49">
        <v>250</v>
      </c>
      <c r="G63" s="49">
        <v>14.4</v>
      </c>
      <c r="H63" s="49">
        <v>17.239999999999998</v>
      </c>
      <c r="I63" s="49">
        <v>43</v>
      </c>
      <c r="J63" s="49">
        <v>382</v>
      </c>
      <c r="K63" s="50">
        <v>302</v>
      </c>
      <c r="L63" s="4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 x14ac:dyDescent="0.25">
      <c r="A65" s="23"/>
      <c r="B65" s="15"/>
      <c r="C65" s="11"/>
      <c r="D65" s="7" t="s">
        <v>22</v>
      </c>
      <c r="E65" s="51" t="s">
        <v>65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 x14ac:dyDescent="0.25">
      <c r="A66" s="23"/>
      <c r="B66" s="15"/>
      <c r="C66" s="11"/>
      <c r="D66" s="7" t="s">
        <v>23</v>
      </c>
      <c r="E66" s="51" t="s">
        <v>43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19.939999999999998</v>
      </c>
      <c r="I70" s="19">
        <f t="shared" ref="I70" si="32">SUM(I63:I69)</f>
        <v>86.86</v>
      </c>
      <c r="J70" s="19">
        <f t="shared" ref="J70:L70" si="33">SUM(J63:J69)</f>
        <v>600.5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66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 x14ac:dyDescent="0.25">
      <c r="A72" s="23"/>
      <c r="B72" s="15"/>
      <c r="C72" s="11"/>
      <c r="D72" s="7" t="s">
        <v>27</v>
      </c>
      <c r="E72" s="51" t="s">
        <v>67</v>
      </c>
      <c r="F72" s="52">
        <v>260</v>
      </c>
      <c r="G72" s="52">
        <v>7.42</v>
      </c>
      <c r="H72" s="52">
        <v>4.76</v>
      </c>
      <c r="I72" s="52">
        <v>20</v>
      </c>
      <c r="J72" s="52">
        <v>156</v>
      </c>
      <c r="K72" s="53">
        <v>133</v>
      </c>
      <c r="L72" s="52"/>
    </row>
    <row r="73" spans="1:12" ht="15" x14ac:dyDescent="0.25">
      <c r="A73" s="23"/>
      <c r="B73" s="15"/>
      <c r="C73" s="11"/>
      <c r="D73" s="7" t="s">
        <v>28</v>
      </c>
      <c r="E73" s="51" t="s">
        <v>68</v>
      </c>
      <c r="F73" s="52">
        <v>90</v>
      </c>
      <c r="G73" s="52">
        <v>9.4</v>
      </c>
      <c r="H73" s="52">
        <v>9.56</v>
      </c>
      <c r="I73" s="52">
        <v>11.3</v>
      </c>
      <c r="J73" s="52">
        <v>165</v>
      </c>
      <c r="K73" s="53">
        <v>498</v>
      </c>
      <c r="L73" s="52"/>
    </row>
    <row r="74" spans="1:12" ht="15" x14ac:dyDescent="0.25">
      <c r="A74" s="23"/>
      <c r="B74" s="15"/>
      <c r="C74" s="11"/>
      <c r="D74" s="7" t="s">
        <v>29</v>
      </c>
      <c r="E74" s="51" t="s">
        <v>47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 x14ac:dyDescent="0.25">
      <c r="A75" s="23"/>
      <c r="B75" s="15"/>
      <c r="C75" s="11"/>
      <c r="D75" s="7" t="s">
        <v>30</v>
      </c>
      <c r="E75" s="51" t="s">
        <v>69</v>
      </c>
      <c r="F75" s="52">
        <v>200</v>
      </c>
      <c r="G75" s="52">
        <v>0.66</v>
      </c>
      <c r="H75" s="52">
        <v>0.09</v>
      </c>
      <c r="I75" s="52">
        <v>32</v>
      </c>
      <c r="J75" s="52">
        <v>116</v>
      </c>
      <c r="K75" s="53">
        <v>639</v>
      </c>
      <c r="L75" s="52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3"/>
      <c r="B77" s="15"/>
      <c r="C77" s="11"/>
      <c r="D77" s="7" t="s">
        <v>32</v>
      </c>
      <c r="E77" s="51" t="s">
        <v>49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28.939999999999998</v>
      </c>
      <c r="H80" s="19">
        <f t="shared" ref="H80" si="35">SUM(H71:H79)</f>
        <v>27.75</v>
      </c>
      <c r="I80" s="19">
        <f t="shared" ref="I80" si="36">SUM(I71:I79)</f>
        <v>134.51</v>
      </c>
      <c r="J80" s="19">
        <f t="shared" ref="J80:L80" si="37">SUM(J71:J79)</f>
        <v>874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48.839999999999996</v>
      </c>
      <c r="H81" s="32">
        <f t="shared" ref="H81" si="39">H70+H80</f>
        <v>47.69</v>
      </c>
      <c r="I81" s="32">
        <f t="shared" ref="I81" si="40">I70+I80</f>
        <v>221.37</v>
      </c>
      <c r="J81" s="32">
        <f t="shared" ref="J81:L81" si="41">J70+J80</f>
        <v>1474.5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70</v>
      </c>
      <c r="F82" s="49">
        <v>250</v>
      </c>
      <c r="G82" s="49">
        <v>13.9</v>
      </c>
      <c r="H82" s="49">
        <v>16.75</v>
      </c>
      <c r="I82" s="49">
        <v>39.25</v>
      </c>
      <c r="J82" s="49">
        <v>366.22</v>
      </c>
      <c r="K82" s="50">
        <v>302</v>
      </c>
      <c r="L82" s="49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71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 x14ac:dyDescent="0.25">
      <c r="A85" s="23"/>
      <c r="B85" s="15"/>
      <c r="C85" s="11"/>
      <c r="D85" s="7" t="s">
        <v>23</v>
      </c>
      <c r="E85" s="51" t="s">
        <v>43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18.14</v>
      </c>
      <c r="H89" s="19">
        <f t="shared" ref="H89" si="43">SUM(H82:H88)</f>
        <v>17.82</v>
      </c>
      <c r="I89" s="19">
        <f t="shared" ref="I89" si="44">SUM(I82:I88)</f>
        <v>90.28</v>
      </c>
      <c r="J89" s="19">
        <f t="shared" ref="J89:L89" si="45">SUM(J82:J88)</f>
        <v>593.72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72</v>
      </c>
      <c r="F90" s="52">
        <v>60</v>
      </c>
      <c r="G90" s="52">
        <v>0.48</v>
      </c>
      <c r="H90" s="52">
        <v>0.06</v>
      </c>
      <c r="I90" s="52">
        <v>1.08</v>
      </c>
      <c r="J90" s="52">
        <v>14</v>
      </c>
      <c r="K90" s="53"/>
      <c r="L90" s="52"/>
    </row>
    <row r="91" spans="1:12" ht="15" x14ac:dyDescent="0.25">
      <c r="A91" s="23"/>
      <c r="B91" s="15"/>
      <c r="C91" s="11"/>
      <c r="D91" s="7" t="s">
        <v>27</v>
      </c>
      <c r="E91" s="51" t="s">
        <v>73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 x14ac:dyDescent="0.25">
      <c r="A92" s="23"/>
      <c r="B92" s="15"/>
      <c r="C92" s="11"/>
      <c r="D92" s="7" t="s">
        <v>28</v>
      </c>
      <c r="E92" s="51" t="s">
        <v>74</v>
      </c>
      <c r="F92" s="52">
        <v>200</v>
      </c>
      <c r="G92" s="52">
        <v>16.2</v>
      </c>
      <c r="H92" s="52">
        <v>15.8</v>
      </c>
      <c r="I92" s="52">
        <v>36.200000000000003</v>
      </c>
      <c r="J92" s="52">
        <v>358</v>
      </c>
      <c r="K92" s="53">
        <v>492</v>
      </c>
      <c r="L92" s="52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3"/>
      <c r="B94" s="15"/>
      <c r="C94" s="11"/>
      <c r="D94" s="7" t="s">
        <v>30</v>
      </c>
      <c r="E94" s="51" t="s">
        <v>75</v>
      </c>
      <c r="F94" s="52">
        <v>200</v>
      </c>
      <c r="G94" s="52">
        <v>0.16</v>
      </c>
      <c r="H94" s="52">
        <v>0.16</v>
      </c>
      <c r="I94" s="52">
        <v>27.87</v>
      </c>
      <c r="J94" s="52">
        <v>115</v>
      </c>
      <c r="K94" s="53">
        <v>631</v>
      </c>
      <c r="L94" s="52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3"/>
      <c r="B96" s="15"/>
      <c r="C96" s="11"/>
      <c r="D96" s="7" t="s">
        <v>32</v>
      </c>
      <c r="E96" s="51" t="s">
        <v>49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26.88</v>
      </c>
      <c r="H99" s="19">
        <f t="shared" ref="H99" si="47">SUM(H90:H98)</f>
        <v>24.200000000000003</v>
      </c>
      <c r="I99" s="19">
        <f t="shared" ref="I99" si="48">SUM(I90:I98)</f>
        <v>101.03999999999999</v>
      </c>
      <c r="J99" s="19">
        <f t="shared" ref="J99:L99" si="49">SUM(J90:J98)</f>
        <v>754.5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1275</v>
      </c>
      <c r="G100" s="32">
        <f t="shared" ref="G100" si="50">G89+G99</f>
        <v>45.019999999999996</v>
      </c>
      <c r="H100" s="32">
        <f t="shared" ref="H100" si="51">H89+H99</f>
        <v>42.02</v>
      </c>
      <c r="I100" s="32">
        <f t="shared" ref="I100" si="52">I89+I99</f>
        <v>191.32</v>
      </c>
      <c r="J100" s="32">
        <f t="shared" ref="J100:L100" si="53">J89+J99</f>
        <v>1348.22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41</v>
      </c>
      <c r="F101" s="49">
        <v>205</v>
      </c>
      <c r="G101" s="49">
        <v>13.02</v>
      </c>
      <c r="H101" s="49">
        <v>14.55</v>
      </c>
      <c r="I101" s="49">
        <v>31.72</v>
      </c>
      <c r="J101" s="49">
        <v>301.11</v>
      </c>
      <c r="K101" s="50">
        <v>302</v>
      </c>
      <c r="L101" s="49"/>
    </row>
    <row r="102" spans="1:12" ht="15" x14ac:dyDescent="0.25">
      <c r="A102" s="23"/>
      <c r="B102" s="15"/>
      <c r="C102" s="11"/>
      <c r="D102" s="6"/>
      <c r="E102" s="51" t="s">
        <v>59</v>
      </c>
      <c r="F102" s="52">
        <v>50</v>
      </c>
      <c r="G102" s="52">
        <v>1.2</v>
      </c>
      <c r="H102" s="52">
        <v>3.1</v>
      </c>
      <c r="I102" s="52">
        <v>21</v>
      </c>
      <c r="J102" s="52">
        <v>113.75</v>
      </c>
      <c r="K102" s="53">
        <v>2</v>
      </c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42</v>
      </c>
      <c r="F103" s="52">
        <v>200</v>
      </c>
      <c r="G103" s="52">
        <v>2.5</v>
      </c>
      <c r="H103" s="52">
        <v>3.6</v>
      </c>
      <c r="I103" s="52">
        <v>21.73</v>
      </c>
      <c r="J103" s="52">
        <v>102</v>
      </c>
      <c r="K103" s="53">
        <v>692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1" t="s">
        <v>43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20.619999999999997</v>
      </c>
      <c r="H108" s="19">
        <f t="shared" si="54"/>
        <v>22.300000000000004</v>
      </c>
      <c r="I108" s="19">
        <f t="shared" si="54"/>
        <v>100.95</v>
      </c>
      <c r="J108" s="19">
        <f t="shared" si="54"/>
        <v>649.36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44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 x14ac:dyDescent="0.25">
      <c r="A110" s="23"/>
      <c r="B110" s="15"/>
      <c r="C110" s="11"/>
      <c r="D110" s="7" t="s">
        <v>27</v>
      </c>
      <c r="E110" s="51" t="s">
        <v>45</v>
      </c>
      <c r="F110" s="52">
        <v>260</v>
      </c>
      <c r="G110" s="52">
        <v>5.6</v>
      </c>
      <c r="H110" s="52">
        <v>6.8</v>
      </c>
      <c r="I110" s="52">
        <v>20.38</v>
      </c>
      <c r="J110" s="52">
        <v>191.78</v>
      </c>
      <c r="K110" s="53">
        <v>139</v>
      </c>
      <c r="L110" s="52"/>
    </row>
    <row r="111" spans="1:12" ht="15" x14ac:dyDescent="0.25">
      <c r="A111" s="23"/>
      <c r="B111" s="15"/>
      <c r="C111" s="11"/>
      <c r="D111" s="7" t="s">
        <v>28</v>
      </c>
      <c r="E111" s="51" t="s">
        <v>46</v>
      </c>
      <c r="F111" s="52">
        <v>90</v>
      </c>
      <c r="G111" s="52">
        <v>10.51</v>
      </c>
      <c r="H111" s="52">
        <v>5.7</v>
      </c>
      <c r="I111" s="52">
        <v>4.4000000000000004</v>
      </c>
      <c r="J111" s="52">
        <v>149</v>
      </c>
      <c r="K111" s="53">
        <v>493</v>
      </c>
      <c r="L111" s="52"/>
    </row>
    <row r="112" spans="1:12" ht="15" x14ac:dyDescent="0.25">
      <c r="A112" s="23"/>
      <c r="B112" s="15"/>
      <c r="C112" s="11"/>
      <c r="D112" s="7" t="s">
        <v>29</v>
      </c>
      <c r="E112" s="51" t="s">
        <v>47</v>
      </c>
      <c r="F112" s="52">
        <v>150</v>
      </c>
      <c r="G112" s="52">
        <v>5.5</v>
      </c>
      <c r="H112" s="52">
        <v>8.5</v>
      </c>
      <c r="I112" s="52">
        <v>35.4</v>
      </c>
      <c r="J112" s="52">
        <v>204</v>
      </c>
      <c r="K112" s="53">
        <v>516</v>
      </c>
      <c r="L112" s="52"/>
    </row>
    <row r="113" spans="1:12" ht="15" x14ac:dyDescent="0.25">
      <c r="A113" s="23"/>
      <c r="B113" s="15"/>
      <c r="C113" s="11"/>
      <c r="D113" s="7" t="s">
        <v>30</v>
      </c>
      <c r="E113" s="51" t="s">
        <v>48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3"/>
      <c r="B115" s="15"/>
      <c r="C115" s="11"/>
      <c r="D115" s="7" t="s">
        <v>32</v>
      </c>
      <c r="E115" s="51" t="s">
        <v>49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28.54</v>
      </c>
      <c r="H118" s="19">
        <f t="shared" si="56"/>
        <v>27.919999999999998</v>
      </c>
      <c r="I118" s="19">
        <f t="shared" si="56"/>
        <v>106.18</v>
      </c>
      <c r="J118" s="19">
        <f t="shared" si="56"/>
        <v>822.48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1332</v>
      </c>
      <c r="G119" s="32">
        <f t="shared" ref="G119" si="58">G108+G118</f>
        <v>49.16</v>
      </c>
      <c r="H119" s="32">
        <f t="shared" ref="H119" si="59">H108+H118</f>
        <v>50.22</v>
      </c>
      <c r="I119" s="32">
        <f t="shared" ref="I119" si="60">I108+I118</f>
        <v>207.13</v>
      </c>
      <c r="J119" s="32">
        <f t="shared" ref="J119:L119" si="61">J108+J118</f>
        <v>1471.8400000000001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76</v>
      </c>
      <c r="F120" s="49">
        <v>240</v>
      </c>
      <c r="G120" s="49">
        <v>12.91</v>
      </c>
      <c r="H120" s="49">
        <v>15.63</v>
      </c>
      <c r="I120" s="49">
        <v>41.02</v>
      </c>
      <c r="J120" s="49">
        <v>298.33999999999997</v>
      </c>
      <c r="K120" s="50">
        <v>302</v>
      </c>
      <c r="L120" s="49"/>
    </row>
    <row r="121" spans="1:12" ht="15" x14ac:dyDescent="0.25">
      <c r="A121" s="14"/>
      <c r="B121" s="15"/>
      <c r="C121" s="11"/>
      <c r="D121" s="6"/>
      <c r="E121" s="51" t="s">
        <v>77</v>
      </c>
      <c r="F121" s="52">
        <v>10</v>
      </c>
      <c r="G121" s="52">
        <v>0.2</v>
      </c>
      <c r="H121" s="52">
        <v>7.2</v>
      </c>
      <c r="I121" s="52">
        <v>0.13</v>
      </c>
      <c r="J121" s="52">
        <v>65.72</v>
      </c>
      <c r="K121" s="53"/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52</v>
      </c>
      <c r="F122" s="52">
        <v>200</v>
      </c>
      <c r="G122" s="52">
        <v>7.0000000000000007E-2</v>
      </c>
      <c r="H122" s="52">
        <v>0.02</v>
      </c>
      <c r="I122" s="52">
        <v>15</v>
      </c>
      <c r="J122" s="52">
        <v>60</v>
      </c>
      <c r="K122" s="53">
        <v>685</v>
      </c>
      <c r="L122" s="52"/>
    </row>
    <row r="123" spans="1:12" ht="15" x14ac:dyDescent="0.25">
      <c r="A123" s="14"/>
      <c r="B123" s="15"/>
      <c r="C123" s="11"/>
      <c r="D123" s="7" t="s">
        <v>23</v>
      </c>
      <c r="E123" s="51" t="s">
        <v>43</v>
      </c>
      <c r="F123" s="52">
        <v>50</v>
      </c>
      <c r="G123" s="52">
        <v>3.9</v>
      </c>
      <c r="H123" s="52">
        <v>1.06</v>
      </c>
      <c r="I123" s="52">
        <v>26.5</v>
      </c>
      <c r="J123" s="52">
        <v>132.5</v>
      </c>
      <c r="K123" s="53"/>
      <c r="L123" s="52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17.079999999999998</v>
      </c>
      <c r="H127" s="19">
        <f t="shared" si="62"/>
        <v>23.91</v>
      </c>
      <c r="I127" s="19">
        <f t="shared" si="62"/>
        <v>82.65</v>
      </c>
      <c r="J127" s="19">
        <f t="shared" si="62"/>
        <v>556.55999999999995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78</v>
      </c>
      <c r="F128" s="52">
        <v>60</v>
      </c>
      <c r="G128" s="52">
        <v>0.9</v>
      </c>
      <c r="H128" s="52">
        <v>4.5</v>
      </c>
      <c r="I128" s="52">
        <v>3.3</v>
      </c>
      <c r="J128" s="52">
        <v>59.88</v>
      </c>
      <c r="K128" s="53">
        <v>20</v>
      </c>
      <c r="L128" s="52"/>
    </row>
    <row r="129" spans="1:12" ht="15" x14ac:dyDescent="0.25">
      <c r="A129" s="14"/>
      <c r="B129" s="15"/>
      <c r="C129" s="11"/>
      <c r="D129" s="7" t="s">
        <v>27</v>
      </c>
      <c r="E129" s="51" t="s">
        <v>79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 x14ac:dyDescent="0.25">
      <c r="A130" s="14"/>
      <c r="B130" s="15"/>
      <c r="C130" s="11"/>
      <c r="D130" s="7" t="s">
        <v>28</v>
      </c>
      <c r="E130" s="51" t="s">
        <v>80</v>
      </c>
      <c r="F130" s="52">
        <v>90</v>
      </c>
      <c r="G130" s="52">
        <v>11.1</v>
      </c>
      <c r="H130" s="52">
        <v>12.5</v>
      </c>
      <c r="I130" s="52">
        <v>2.76</v>
      </c>
      <c r="J130" s="52">
        <v>191</v>
      </c>
      <c r="K130" s="53">
        <v>498</v>
      </c>
      <c r="L130" s="52"/>
    </row>
    <row r="131" spans="1:12" ht="15" x14ac:dyDescent="0.25">
      <c r="A131" s="14"/>
      <c r="B131" s="15"/>
      <c r="C131" s="11"/>
      <c r="D131" s="7" t="s">
        <v>29</v>
      </c>
      <c r="E131" s="51" t="s">
        <v>81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 x14ac:dyDescent="0.25">
      <c r="A132" s="14"/>
      <c r="B132" s="15"/>
      <c r="C132" s="11"/>
      <c r="D132" s="7" t="s">
        <v>30</v>
      </c>
      <c r="E132" s="51" t="s">
        <v>69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4"/>
      <c r="B134" s="15"/>
      <c r="C134" s="11"/>
      <c r="D134" s="7" t="s">
        <v>32</v>
      </c>
      <c r="E134" s="51" t="s">
        <v>49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28.27</v>
      </c>
      <c r="H137" s="19">
        <f t="shared" si="64"/>
        <v>29.830000000000002</v>
      </c>
      <c r="I137" s="19">
        <f t="shared" si="64"/>
        <v>110.69</v>
      </c>
      <c r="J137" s="19">
        <f t="shared" si="64"/>
        <v>817.13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1315</v>
      </c>
      <c r="G138" s="32">
        <f t="shared" ref="G138" si="66">G127+G137</f>
        <v>45.349999999999994</v>
      </c>
      <c r="H138" s="32">
        <f t="shared" ref="H138" si="67">H127+H137</f>
        <v>53.74</v>
      </c>
      <c r="I138" s="32">
        <f t="shared" ref="I138" si="68">I127+I137</f>
        <v>193.34</v>
      </c>
      <c r="J138" s="32">
        <f t="shared" ref="J138:L138" si="69">J127+J137</f>
        <v>1373.69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58</v>
      </c>
      <c r="F139" s="49">
        <v>250</v>
      </c>
      <c r="G139" s="49">
        <v>16.559999999999999</v>
      </c>
      <c r="H139" s="49">
        <v>17.010000000000002</v>
      </c>
      <c r="I139" s="49">
        <v>38.72</v>
      </c>
      <c r="J139" s="49">
        <v>381.22</v>
      </c>
      <c r="K139" s="50">
        <v>302</v>
      </c>
      <c r="L139" s="4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48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43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70">SUM(G139:G145)</f>
        <v>20.589999999999996</v>
      </c>
      <c r="H146" s="19">
        <f t="shared" si="70"/>
        <v>18.080000000000002</v>
      </c>
      <c r="I146" s="19">
        <f t="shared" si="70"/>
        <v>80.42</v>
      </c>
      <c r="J146" s="19">
        <f t="shared" si="70"/>
        <v>575.72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60</v>
      </c>
      <c r="F147" s="52">
        <v>60</v>
      </c>
      <c r="G147" s="52">
        <v>0.78</v>
      </c>
      <c r="H147" s="52">
        <v>3</v>
      </c>
      <c r="I147" s="52">
        <v>4.8</v>
      </c>
      <c r="J147" s="52">
        <v>50.4</v>
      </c>
      <c r="K147" s="53">
        <v>45</v>
      </c>
      <c r="L147" s="52"/>
    </row>
    <row r="148" spans="1:12" ht="25.5" x14ac:dyDescent="0.25">
      <c r="A148" s="23"/>
      <c r="B148" s="15"/>
      <c r="C148" s="11"/>
      <c r="D148" s="7" t="s">
        <v>27</v>
      </c>
      <c r="E148" s="51" t="s">
        <v>82</v>
      </c>
      <c r="F148" s="52">
        <v>265</v>
      </c>
      <c r="G148" s="52">
        <v>4.84</v>
      </c>
      <c r="H148" s="52">
        <v>7.38</v>
      </c>
      <c r="I148" s="52">
        <v>11.29</v>
      </c>
      <c r="J148" s="52">
        <v>144.30000000000001</v>
      </c>
      <c r="K148" s="53">
        <v>110</v>
      </c>
      <c r="L148" s="52"/>
    </row>
    <row r="149" spans="1:12" ht="15" x14ac:dyDescent="0.25">
      <c r="A149" s="23"/>
      <c r="B149" s="15"/>
      <c r="C149" s="11"/>
      <c r="D149" s="7" t="s">
        <v>28</v>
      </c>
      <c r="E149" s="51" t="s">
        <v>62</v>
      </c>
      <c r="F149" s="52">
        <v>90</v>
      </c>
      <c r="G149" s="52">
        <v>17.3</v>
      </c>
      <c r="H149" s="52">
        <v>16.12</v>
      </c>
      <c r="I149" s="52">
        <v>11.61</v>
      </c>
      <c r="J149" s="52">
        <v>150</v>
      </c>
      <c r="K149" s="53">
        <v>388</v>
      </c>
      <c r="L149" s="52"/>
    </row>
    <row r="150" spans="1:12" ht="15" x14ac:dyDescent="0.25">
      <c r="A150" s="23"/>
      <c r="B150" s="15"/>
      <c r="C150" s="11"/>
      <c r="D150" s="7" t="s">
        <v>29</v>
      </c>
      <c r="E150" s="51" t="s">
        <v>63</v>
      </c>
      <c r="F150" s="52">
        <v>150</v>
      </c>
      <c r="G150" s="52">
        <v>5.6</v>
      </c>
      <c r="H150" s="52">
        <v>7.2</v>
      </c>
      <c r="I150" s="52">
        <v>29.6</v>
      </c>
      <c r="J150" s="52">
        <v>139.4</v>
      </c>
      <c r="K150" s="53">
        <v>520</v>
      </c>
      <c r="L150" s="52"/>
    </row>
    <row r="151" spans="1:12" ht="15" x14ac:dyDescent="0.25">
      <c r="A151" s="23"/>
      <c r="B151" s="15"/>
      <c r="C151" s="11"/>
      <c r="D151" s="7" t="s">
        <v>30</v>
      </c>
      <c r="E151" s="51" t="s">
        <v>71</v>
      </c>
      <c r="F151" s="52">
        <v>200</v>
      </c>
      <c r="G151" s="52">
        <v>0.34</v>
      </c>
      <c r="H151" s="52">
        <v>0.02</v>
      </c>
      <c r="I151" s="52">
        <v>24.53</v>
      </c>
      <c r="J151" s="52">
        <v>95</v>
      </c>
      <c r="K151" s="53">
        <v>79</v>
      </c>
      <c r="L151" s="52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11"/>
      <c r="D153" s="7" t="s">
        <v>32</v>
      </c>
      <c r="E153" s="51" t="s">
        <v>49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34.06</v>
      </c>
      <c r="H156" s="19">
        <f t="shared" si="72"/>
        <v>34.520000000000003</v>
      </c>
      <c r="I156" s="19">
        <f t="shared" si="72"/>
        <v>106.43</v>
      </c>
      <c r="J156" s="19">
        <f t="shared" si="72"/>
        <v>709.1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1332</v>
      </c>
      <c r="G157" s="32">
        <f t="shared" ref="G157" si="74">G146+G156</f>
        <v>54.65</v>
      </c>
      <c r="H157" s="32">
        <f t="shared" ref="H157" si="75">H146+H156</f>
        <v>52.600000000000009</v>
      </c>
      <c r="I157" s="32">
        <f t="shared" ref="I157" si="76">I146+I156</f>
        <v>186.85000000000002</v>
      </c>
      <c r="J157" s="32">
        <f t="shared" ref="J157:L157" si="77">J146+J156</f>
        <v>1284.8200000000002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70</v>
      </c>
      <c r="F158" s="49">
        <v>255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52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 x14ac:dyDescent="0.25">
      <c r="A161" s="23"/>
      <c r="B161" s="15"/>
      <c r="C161" s="11"/>
      <c r="D161" s="7" t="s">
        <v>23</v>
      </c>
      <c r="E161" s="51" t="s">
        <v>43</v>
      </c>
      <c r="F161" s="52"/>
      <c r="G161" s="52"/>
      <c r="H161" s="52"/>
      <c r="I161" s="52"/>
      <c r="J161" s="52"/>
      <c r="K161" s="53"/>
      <c r="L161" s="52"/>
    </row>
    <row r="162" spans="1:12" ht="15" x14ac:dyDescent="0.25">
      <c r="A162" s="23"/>
      <c r="B162" s="15"/>
      <c r="C162" s="11"/>
      <c r="D162" s="7" t="s">
        <v>24</v>
      </c>
      <c r="E162" s="51"/>
      <c r="F162" s="52">
        <v>50</v>
      </c>
      <c r="G162" s="52">
        <v>3.9</v>
      </c>
      <c r="H162" s="52">
        <v>1.05</v>
      </c>
      <c r="I162" s="52">
        <v>26.5</v>
      </c>
      <c r="J162" s="52">
        <v>132.5</v>
      </c>
      <c r="K162" s="53"/>
      <c r="L162" s="5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83</v>
      </c>
      <c r="F166" s="52">
        <v>60</v>
      </c>
      <c r="G166" s="52">
        <v>0.94</v>
      </c>
      <c r="H166" s="52">
        <v>3.09</v>
      </c>
      <c r="I166" s="52">
        <v>7.03</v>
      </c>
      <c r="J166" s="52">
        <v>59</v>
      </c>
      <c r="K166" s="53"/>
      <c r="L166" s="52"/>
    </row>
    <row r="167" spans="1:12" ht="15" x14ac:dyDescent="0.25">
      <c r="A167" s="23"/>
      <c r="B167" s="15"/>
      <c r="C167" s="11"/>
      <c r="D167" s="7" t="s">
        <v>27</v>
      </c>
      <c r="E167" s="51" t="s">
        <v>84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 x14ac:dyDescent="0.25">
      <c r="A168" s="23"/>
      <c r="B168" s="15"/>
      <c r="C168" s="11"/>
      <c r="D168" s="7" t="s">
        <v>28</v>
      </c>
      <c r="E168" s="51" t="s">
        <v>85</v>
      </c>
      <c r="F168" s="52">
        <v>90</v>
      </c>
      <c r="G168" s="52">
        <v>7.58</v>
      </c>
      <c r="H168" s="52">
        <v>13.02</v>
      </c>
      <c r="I168" s="52">
        <v>10.1</v>
      </c>
      <c r="J168" s="52">
        <v>179</v>
      </c>
      <c r="K168" s="53">
        <v>451</v>
      </c>
      <c r="L168" s="52"/>
    </row>
    <row r="169" spans="1:12" ht="15" x14ac:dyDescent="0.25">
      <c r="A169" s="23"/>
      <c r="B169" s="15"/>
      <c r="C169" s="11"/>
      <c r="D169" s="7" t="s">
        <v>29</v>
      </c>
      <c r="E169" s="51" t="s">
        <v>86</v>
      </c>
      <c r="F169" s="52">
        <v>150</v>
      </c>
      <c r="G169" s="52">
        <v>8.58</v>
      </c>
      <c r="H169" s="52">
        <v>6</v>
      </c>
      <c r="I169" s="52">
        <v>40.25</v>
      </c>
      <c r="J169" s="52">
        <v>221.5</v>
      </c>
      <c r="K169" s="53">
        <v>302</v>
      </c>
      <c r="L169" s="52"/>
    </row>
    <row r="170" spans="1:12" ht="15" x14ac:dyDescent="0.25">
      <c r="A170" s="23"/>
      <c r="B170" s="15"/>
      <c r="C170" s="11"/>
      <c r="D170" s="7" t="s">
        <v>30</v>
      </c>
      <c r="E170" s="51" t="s">
        <v>87</v>
      </c>
      <c r="F170" s="52">
        <v>200</v>
      </c>
      <c r="G170" s="52">
        <v>0.35</v>
      </c>
      <c r="H170" s="52">
        <v>0.1</v>
      </c>
      <c r="I170" s="52">
        <v>30</v>
      </c>
      <c r="J170" s="52">
        <v>122</v>
      </c>
      <c r="K170" s="53">
        <v>638</v>
      </c>
      <c r="L170" s="52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3"/>
      <c r="B172" s="15"/>
      <c r="C172" s="11"/>
      <c r="D172" s="7" t="s">
        <v>32</v>
      </c>
      <c r="E172" s="51" t="s">
        <v>49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34.450000000000003</v>
      </c>
      <c r="H175" s="19">
        <f t="shared" si="80"/>
        <v>27.77</v>
      </c>
      <c r="I175" s="19">
        <f t="shared" si="80"/>
        <v>131.97999999999999</v>
      </c>
      <c r="J175" s="19">
        <f t="shared" si="80"/>
        <v>867.5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1330</v>
      </c>
      <c r="G176" s="32">
        <f t="shared" ref="G176" si="82">G165+G175</f>
        <v>51.92</v>
      </c>
      <c r="H176" s="32">
        <f t="shared" ref="H176" si="83">H165+H175</f>
        <v>44.86</v>
      </c>
      <c r="I176" s="32">
        <f t="shared" ref="I176" si="84">I165+I175</f>
        <v>212.57999999999998</v>
      </c>
      <c r="J176" s="32">
        <f t="shared" ref="J176:L176" si="85">J165+J175</f>
        <v>1405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64</v>
      </c>
      <c r="F177" s="49">
        <v>250</v>
      </c>
      <c r="G177" s="49">
        <v>14.4</v>
      </c>
      <c r="H177" s="49">
        <v>7.4</v>
      </c>
      <c r="I177" s="49">
        <v>43</v>
      </c>
      <c r="J177" s="49">
        <v>382</v>
      </c>
      <c r="K177" s="50">
        <v>302</v>
      </c>
      <c r="L177" s="49"/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52"/>
    </row>
    <row r="179" spans="1:12" ht="15" x14ac:dyDescent="0.25">
      <c r="A179" s="23"/>
      <c r="B179" s="15"/>
      <c r="C179" s="11"/>
      <c r="D179" s="7" t="s">
        <v>22</v>
      </c>
      <c r="E179" s="51" t="s">
        <v>71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 x14ac:dyDescent="0.25">
      <c r="A180" s="23"/>
      <c r="B180" s="15"/>
      <c r="C180" s="11"/>
      <c r="D180" s="7" t="s">
        <v>23</v>
      </c>
      <c r="E180" s="51" t="s">
        <v>43</v>
      </c>
      <c r="F180" s="52">
        <v>50</v>
      </c>
      <c r="G180" s="52">
        <v>3.9</v>
      </c>
      <c r="H180" s="52">
        <v>1.05</v>
      </c>
      <c r="I180" s="52">
        <v>26.5</v>
      </c>
      <c r="J180" s="52">
        <v>132.5</v>
      </c>
      <c r="K180" s="53"/>
      <c r="L180" s="52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18.64</v>
      </c>
      <c r="H184" s="19">
        <f t="shared" si="86"/>
        <v>8.4700000000000006</v>
      </c>
      <c r="I184" s="19">
        <f t="shared" si="86"/>
        <v>94.03</v>
      </c>
      <c r="J184" s="19">
        <f t="shared" si="86"/>
        <v>609.5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72</v>
      </c>
      <c r="F185" s="52">
        <v>60</v>
      </c>
      <c r="G185" s="52">
        <v>0.48</v>
      </c>
      <c r="H185" s="52">
        <v>0.06</v>
      </c>
      <c r="I185" s="52">
        <v>1.08</v>
      </c>
      <c r="J185" s="52">
        <v>14</v>
      </c>
      <c r="K185" s="53"/>
      <c r="L185" s="52"/>
    </row>
    <row r="186" spans="1:12" ht="15" x14ac:dyDescent="0.25">
      <c r="A186" s="23"/>
      <c r="B186" s="15"/>
      <c r="C186" s="11"/>
      <c r="D186" s="7" t="s">
        <v>27</v>
      </c>
      <c r="E186" s="51" t="s">
        <v>61</v>
      </c>
      <c r="F186" s="52">
        <v>250</v>
      </c>
      <c r="G186" s="52">
        <v>3.63</v>
      </c>
      <c r="H186" s="52">
        <v>3.9</v>
      </c>
      <c r="I186" s="52">
        <v>17.38</v>
      </c>
      <c r="J186" s="52">
        <v>156.25</v>
      </c>
      <c r="K186" s="53">
        <v>140</v>
      </c>
      <c r="L186" s="52"/>
    </row>
    <row r="187" spans="1:12" ht="15" x14ac:dyDescent="0.25">
      <c r="A187" s="23"/>
      <c r="B187" s="15"/>
      <c r="C187" s="11"/>
      <c r="D187" s="7" t="s">
        <v>28</v>
      </c>
      <c r="E187" s="51" t="s">
        <v>88</v>
      </c>
      <c r="F187" s="52">
        <v>220</v>
      </c>
      <c r="G187" s="52">
        <v>15.5</v>
      </c>
      <c r="H187" s="52">
        <v>16.77</v>
      </c>
      <c r="I187" s="52">
        <v>48.8</v>
      </c>
      <c r="J187" s="52">
        <v>404</v>
      </c>
      <c r="K187" s="53">
        <v>259</v>
      </c>
      <c r="L187" s="52"/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52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3">
        <v>685</v>
      </c>
      <c r="L189" s="52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3"/>
      <c r="B191" s="15"/>
      <c r="C191" s="11"/>
      <c r="D191" s="7" t="s">
        <v>32</v>
      </c>
      <c r="E191" s="51" t="s">
        <v>49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24.88</v>
      </c>
      <c r="H194" s="19">
        <f t="shared" si="88"/>
        <v>21.55</v>
      </c>
      <c r="I194" s="19">
        <f t="shared" si="88"/>
        <v>106.85999999999999</v>
      </c>
      <c r="J194" s="19">
        <f t="shared" si="88"/>
        <v>764.25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1290</v>
      </c>
      <c r="G195" s="32">
        <f t="shared" ref="G195" si="90">G184+G194</f>
        <v>43.519999999999996</v>
      </c>
      <c r="H195" s="32">
        <f t="shared" ref="H195" si="91">H184+H194</f>
        <v>30.020000000000003</v>
      </c>
      <c r="I195" s="32">
        <f t="shared" ref="I195" si="92">I184+I194</f>
        <v>200.89</v>
      </c>
      <c r="J195" s="32">
        <f t="shared" ref="J195:L195" si="93">J184+J194</f>
        <v>1373.75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1317.3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48.486999999999995</v>
      </c>
      <c r="H196" s="34">
        <f t="shared" si="94"/>
        <v>46.605000000000004</v>
      </c>
      <c r="I196" s="34">
        <f t="shared" si="94"/>
        <v>199.78299999999999</v>
      </c>
      <c r="J196" s="34">
        <f t="shared" si="94"/>
        <v>1381.126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ООШ</cp:lastModifiedBy>
  <dcterms:created xsi:type="dcterms:W3CDTF">2022-05-16T14:23:56Z</dcterms:created>
  <dcterms:modified xsi:type="dcterms:W3CDTF">2024-02-08T10:40:59Z</dcterms:modified>
</cp:coreProperties>
</file>