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8" i="1"/>
  <c r="F20" i="1" l="1"/>
  <c r="G8" i="1"/>
  <c r="H8" i="1"/>
  <c r="I8" i="1"/>
  <c r="J8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<sst xmlns="http://schemas.openxmlformats.org/spreadsheetml/2006/main" count="45" uniqueCount="44">
  <si>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</si>
  <si>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</si>
  <si>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</si>
  <si>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</si>
  <si>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</si>
  <si>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</si>
  <si>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</si>
  <si>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</si>
  <si>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</si>
  <si>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</si>
  <si>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</si>
  <si>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</si>
  <si>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</si>
  <si>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</si>
  <si>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</si>
  <si>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</si>
  <si>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</si>
  <si>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</si>
  <si>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</si>
  <si>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</si>
  <si>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</si>
  <si>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</si>
  <si>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</si>
  <si>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</si>
  <si>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</si>
  <si>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</si>
  <si>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школа</t>
  </si>
  <si>
    <t>итого:</t>
  </si>
  <si>
    <t>Всего:</t>
  </si>
  <si>
    <t>Всего</t>
  </si>
  <si>
    <t>гор. Блюдо</t>
  </si>
  <si>
    <t>яблоки свежие порциями</t>
  </si>
  <si>
    <t>хлеб пшеничный</t>
  </si>
  <si>
    <t>чай с лимоном м_377</t>
  </si>
  <si>
    <t>запеканка из творога со сгущ.молоком М_223</t>
  </si>
  <si>
    <t>масло (порциями) М_14</t>
  </si>
  <si>
    <t xml:space="preserve">пюре картофельное </t>
  </si>
  <si>
    <t>компот из изюма</t>
  </si>
  <si>
    <t xml:space="preserve">салат из квашенной капусты </t>
  </si>
  <si>
    <t xml:space="preserve">Котлеты рыбные с соусом </t>
  </si>
  <si>
    <t>хлеб ржано-пшеничный</t>
  </si>
  <si>
    <t>суп картофельный с макаронными изделиями  и мясом</t>
  </si>
  <si>
    <t>Яблоки (порциями)</t>
  </si>
  <si>
    <t xml:space="preserve">МБОУ "Караевская ООШ"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</si>
</sst>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0" fontId="1" fillId="0" borderId="18" xfId="1" applyBorder="1"/>
    <xf numFmtId="1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6" zoomScaleNormal="86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41" t="s">
        <v>43</v>
      </c>
      <c r="C1" s="42"/>
      <c r="D1" s="43"/>
      <c r="E1" s="2" t="s">
        <v>1</v>
      </c>
      <c r="F1" s="16" t="s">
        <v>26</v>
      </c>
      <c r="G1" s="2"/>
      <c r="H1" s="2"/>
      <c r="I1" s="2" t="s">
        <v>2</v>
      </c>
      <c r="J1" s="15">
        <v>45322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>
        <v>401</v>
      </c>
      <c r="D4" s="1" t="s">
        <v>35</v>
      </c>
      <c r="E4" s="17">
        <v>10</v>
      </c>
      <c r="F4" s="17">
        <v>7.2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 x14ac:dyDescent="0.25">
      <c r="A5" s="7"/>
      <c r="B5" s="3" t="s">
        <v>30</v>
      </c>
      <c r="C5" s="35">
        <v>744</v>
      </c>
      <c r="D5" s="24" t="s">
        <v>34</v>
      </c>
      <c r="E5" s="18">
        <v>150</v>
      </c>
      <c r="F5" s="18">
        <v>49.25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25">
      <c r="A6" s="7"/>
      <c r="B6" s="3" t="s">
        <v>15</v>
      </c>
      <c r="C6" s="35">
        <v>736</v>
      </c>
      <c r="D6" s="24" t="s">
        <v>33</v>
      </c>
      <c r="E6" s="18">
        <v>200</v>
      </c>
      <c r="F6" s="18">
        <v>2.57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16</v>
      </c>
      <c r="C7" s="35">
        <v>569</v>
      </c>
      <c r="D7" s="24" t="s">
        <v>32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 t="s">
        <v>29</v>
      </c>
      <c r="C8" s="38"/>
      <c r="D8" s="26"/>
      <c r="E8" s="19"/>
      <c r="F8" s="33">
        <f>SUM(F4:F7)+F9</f>
        <v>72.37</v>
      </c>
      <c r="G8" s="19">
        <f>SUM(G4:G7)</f>
        <v>596.99</v>
      </c>
      <c r="H8" s="19">
        <f>SUM(H4:H7)</f>
        <v>25.549999999999997</v>
      </c>
      <c r="I8" s="19">
        <f>SUM(I4:I7)</f>
        <v>25.39</v>
      </c>
      <c r="J8" s="27">
        <f>SUM(J4:J7)</f>
        <v>66.429999999999993</v>
      </c>
    </row>
    <row r="9" spans="1:10" x14ac:dyDescent="0.25">
      <c r="A9" s="5" t="s">
        <v>17</v>
      </c>
      <c r="B9" s="11" t="s">
        <v>18</v>
      </c>
      <c r="C9" s="34">
        <v>698</v>
      </c>
      <c r="D9" s="1" t="s">
        <v>31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27</v>
      </c>
      <c r="C11" s="38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731</v>
      </c>
      <c r="D12" s="28" t="s">
        <v>38</v>
      </c>
      <c r="E12" s="20">
        <v>60</v>
      </c>
      <c r="F12" s="20">
        <v>8.58</v>
      </c>
      <c r="G12" s="20">
        <v>50.03</v>
      </c>
      <c r="H12" s="20">
        <v>0.96</v>
      </c>
      <c r="I12" s="20">
        <v>3</v>
      </c>
      <c r="J12" s="29">
        <v>4.6100000000000003</v>
      </c>
    </row>
    <row r="13" spans="1:10" ht="45" x14ac:dyDescent="0.25">
      <c r="A13" s="7"/>
      <c r="B13" s="10" t="s">
        <v>21</v>
      </c>
      <c r="C13" s="36">
        <v>478</v>
      </c>
      <c r="D13" s="37" t="s">
        <v>41</v>
      </c>
      <c r="E13" s="20">
        <v>200</v>
      </c>
      <c r="F13" s="18">
        <v>7.85</v>
      </c>
      <c r="G13" s="18">
        <v>107.94</v>
      </c>
      <c r="H13" s="18">
        <v>4.2300000000000004</v>
      </c>
      <c r="I13" s="18">
        <v>4.6100000000000003</v>
      </c>
      <c r="J13" s="25">
        <v>16.73</v>
      </c>
    </row>
    <row r="14" spans="1:10" x14ac:dyDescent="0.25">
      <c r="A14" s="7"/>
      <c r="B14" s="3" t="s">
        <v>22</v>
      </c>
      <c r="C14" s="35">
        <v>732</v>
      </c>
      <c r="D14" s="24" t="s">
        <v>39</v>
      </c>
      <c r="E14" s="18">
        <v>100</v>
      </c>
      <c r="F14" s="18">
        <v>19.11</v>
      </c>
      <c r="G14" s="18">
        <v>118.76</v>
      </c>
      <c r="H14" s="18">
        <v>7.23</v>
      </c>
      <c r="I14" s="18">
        <v>5.0199999999999996</v>
      </c>
      <c r="J14" s="25">
        <v>10.95</v>
      </c>
    </row>
    <row r="15" spans="1:10" x14ac:dyDescent="0.25">
      <c r="A15" s="7"/>
      <c r="B15" s="3" t="s">
        <v>23</v>
      </c>
      <c r="C15" s="35">
        <v>706</v>
      </c>
      <c r="D15" s="24" t="s">
        <v>36</v>
      </c>
      <c r="E15" s="18">
        <v>200</v>
      </c>
      <c r="F15" s="18">
        <v>15.39</v>
      </c>
      <c r="G15" s="18">
        <v>220.37</v>
      </c>
      <c r="H15" s="18">
        <v>4.24</v>
      </c>
      <c r="I15" s="18">
        <v>10.94</v>
      </c>
      <c r="J15" s="25">
        <v>26.34</v>
      </c>
    </row>
    <row r="16" spans="1:10" x14ac:dyDescent="0.25">
      <c r="A16" s="7"/>
      <c r="B16" s="3" t="s">
        <v>24</v>
      </c>
      <c r="C16" s="35">
        <v>707</v>
      </c>
      <c r="D16" s="24" t="s">
        <v>37</v>
      </c>
      <c r="E16" s="18">
        <v>200</v>
      </c>
      <c r="F16" s="18">
        <v>9.4499999999999993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25">
      <c r="A17" s="7"/>
      <c r="B17" s="3" t="s">
        <v>25</v>
      </c>
      <c r="C17" s="35">
        <v>571</v>
      </c>
      <c r="D17" s="24" t="s">
        <v>40</v>
      </c>
      <c r="E17" s="18">
        <v>50</v>
      </c>
      <c r="F17" s="18">
        <v>2.6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25">
      <c r="A18" s="7"/>
      <c r="B18" s="39"/>
      <c r="C18" s="40">
        <v>610</v>
      </c>
      <c r="D18" s="30" t="s">
        <v>42</v>
      </c>
      <c r="E18" s="22">
        <v>100</v>
      </c>
      <c r="F18" s="22">
        <v>10.23</v>
      </c>
      <c r="G18" s="22">
        <v>45</v>
      </c>
      <c r="H18" s="22">
        <v>0.4</v>
      </c>
      <c r="I18" s="22">
        <v>0.4</v>
      </c>
      <c r="J18" s="31">
        <v>9.8000000000000007</v>
      </c>
    </row>
    <row r="19" spans="1:10" x14ac:dyDescent="0.25">
      <c r="A19" s="7"/>
      <c r="B19" s="21" t="s">
        <v>27</v>
      </c>
      <c r="C19" s="22"/>
      <c r="D19" s="30"/>
      <c r="E19" s="22"/>
      <c r="F19" s="22">
        <f>SUM(F12:F18)</f>
        <v>73.209999999999994</v>
      </c>
      <c r="G19" s="22">
        <f>SUM(G12:G18)</f>
        <v>726.53000000000009</v>
      </c>
      <c r="H19" s="22">
        <f>SUM(H12:H18)</f>
        <v>20.340000000000003</v>
      </c>
      <c r="I19" s="22">
        <f>SUM(I12:I18)</f>
        <v>24.49</v>
      </c>
      <c r="J19" s="31">
        <f>SUM(J12:J18)</f>
        <v>110.69</v>
      </c>
    </row>
    <row r="20" spans="1:10" ht="15.75" thickBot="1" x14ac:dyDescent="0.3">
      <c r="A20" s="8"/>
      <c r="B20" s="32" t="s">
        <v>28</v>
      </c>
      <c r="C20" s="19"/>
      <c r="D20" s="26"/>
      <c r="E20" s="19"/>
      <c r="F20" s="33">
        <f>(F8+F19)</f>
        <v>145.57999999999998</v>
      </c>
      <c r="G20" s="19">
        <v>1201.7</v>
      </c>
      <c r="H20" s="19">
        <v>44.11</v>
      </c>
      <c r="I20" s="19">
        <v>41.23</v>
      </c>
      <c r="J20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2024-02-06T11:33:41Z</dcterms:modified>
</cp:coreProperties>
</file>