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/>
  <bookViews>
    <workbookView xWindow="0" yWindow="0" windowWidth="15360" windowHeight="7050" tabRatio="590" activeTab="2"/>
  </bookViews>
  <sheets>
    <sheet name="11р" sheetId="24" r:id="rId1"/>
    <sheet name="10 р" sheetId="23" r:id="rId2"/>
    <sheet name="9 р" sheetId="22" r:id="rId3"/>
    <sheet name="8р" sheetId="21" r:id="rId4"/>
    <sheet name="7р" sheetId="19" r:id="rId5"/>
    <sheet name="7ч" sheetId="20" r:id="rId6"/>
    <sheet name="8ч" sheetId="25" r:id="rId7"/>
    <sheet name="9ч" sheetId="26" r:id="rId8"/>
    <sheet name="10ч" sheetId="28" r:id="rId9"/>
    <sheet name="11ч" sheetId="29" r:id="rId10"/>
  </sheets>
  <definedNames>
    <definedName name="_GoBack" localSheetId="1">'10 р'!#REF!</definedName>
    <definedName name="_xlnm._FilterDatabase" localSheetId="1" hidden="1">'10 р'!$B$25:$U$31</definedName>
    <definedName name="_xlnm._FilterDatabase" localSheetId="2" hidden="1">'9 р'!$B$24:$U$38</definedName>
  </definedNames>
  <calcPr calcId="145621"/>
</workbook>
</file>

<file path=xl/calcChain.xml><?xml version="1.0" encoding="utf-8"?>
<calcChain xmlns="http://schemas.openxmlformats.org/spreadsheetml/2006/main">
  <c r="S31" i="21" l="1"/>
  <c r="S32" i="21"/>
  <c r="S34" i="21"/>
  <c r="S28" i="21"/>
  <c r="S29" i="21"/>
  <c r="S36" i="21"/>
  <c r="S26" i="21"/>
  <c r="S25" i="21"/>
  <c r="S33" i="21"/>
  <c r="S27" i="21"/>
  <c r="S35" i="21"/>
  <c r="S30" i="21"/>
  <c r="S26" i="25"/>
  <c r="S30" i="20"/>
  <c r="S29" i="20"/>
  <c r="S28" i="20"/>
  <c r="S27" i="20"/>
  <c r="S25" i="20"/>
  <c r="S26" i="20"/>
  <c r="S29" i="22"/>
  <c r="S30" i="22" l="1"/>
  <c r="S37" i="22"/>
  <c r="S26" i="29" l="1"/>
  <c r="S27" i="23"/>
  <c r="S31" i="23"/>
  <c r="S27" i="26"/>
  <c r="S26" i="26"/>
  <c r="S33" i="25"/>
  <c r="S29" i="26"/>
  <c r="S29" i="25"/>
  <c r="S25" i="29" l="1"/>
  <c r="S28" i="29"/>
  <c r="S27" i="29"/>
  <c r="S25" i="24"/>
  <c r="S27" i="24"/>
  <c r="S26" i="24"/>
  <c r="S25" i="28"/>
  <c r="S34" i="26"/>
  <c r="S28" i="26"/>
  <c r="S30" i="26"/>
  <c r="S32" i="26"/>
  <c r="S25" i="26"/>
  <c r="S33" i="26"/>
  <c r="S31" i="26"/>
  <c r="S25" i="25"/>
  <c r="S28" i="25"/>
  <c r="S32" i="25"/>
  <c r="S31" i="25"/>
  <c r="S27" i="25"/>
  <c r="S30" i="25"/>
  <c r="S34" i="19"/>
  <c r="S28" i="19"/>
  <c r="S26" i="19"/>
  <c r="S30" i="19"/>
  <c r="S27" i="19"/>
  <c r="S32" i="19"/>
  <c r="S25" i="19"/>
  <c r="S29" i="19"/>
  <c r="S31" i="19"/>
  <c r="S33" i="19"/>
  <c r="S28" i="22"/>
  <c r="S32" i="22"/>
  <c r="S34" i="22"/>
  <c r="S35" i="22"/>
  <c r="S36" i="22"/>
  <c r="S26" i="22"/>
  <c r="S31" i="22"/>
  <c r="S25" i="22"/>
  <c r="S27" i="22"/>
  <c r="S38" i="22"/>
  <c r="S33" i="22"/>
  <c r="S29" i="23"/>
  <c r="S28" i="23"/>
  <c r="S25" i="23"/>
  <c r="S26" i="23"/>
  <c r="S30" i="23"/>
</calcChain>
</file>

<file path=xl/sharedStrings.xml><?xml version="1.0" encoding="utf-8"?>
<sst xmlns="http://schemas.openxmlformats.org/spreadsheetml/2006/main" count="926" uniqueCount="240">
  <si>
    <t>Шифр</t>
  </si>
  <si>
    <t>№</t>
  </si>
  <si>
    <t>Ф.И.О. наставника (полностью)</t>
  </si>
  <si>
    <t>ИТОГО БАЛЛОВ</t>
  </si>
  <si>
    <t>МАКСИМАЛЬНЫЙ БАЛЛ</t>
  </si>
  <si>
    <t>Результат (победитель/призер/участник)</t>
  </si>
  <si>
    <t>Наименование ОО (сокращенное наименование по Уставу)</t>
  </si>
  <si>
    <t xml:space="preserve">Класс, в котором обучается </t>
  </si>
  <si>
    <t>Класс, за который выступает</t>
  </si>
  <si>
    <t xml:space="preserve">Ф.И.О. участника </t>
  </si>
  <si>
    <t>Цивильский</t>
  </si>
  <si>
    <t>МБОУ "Таушкасинская СОШ им. Г.Т.Прокопьева"</t>
  </si>
  <si>
    <t>МБОУ «Цивильская СОШ №2»</t>
  </si>
  <si>
    <t>МБОУ «СОШ п. Опытный»</t>
  </si>
  <si>
    <t>Петрова Татьяна Николаевна</t>
  </si>
  <si>
    <t>Семенова Регина Алексеевна</t>
  </si>
  <si>
    <r>
      <t xml:space="preserve">Члены жюри: </t>
    </r>
    <r>
      <rPr>
        <b/>
        <i/>
        <sz val="10"/>
        <rFont val="Arial"/>
        <family val="2"/>
        <charset val="204"/>
      </rPr>
      <t xml:space="preserve"> </t>
    </r>
  </si>
  <si>
    <t>Иванова Елена Николаевна – учитель МБОУ "Цивильская СОШ № 1 им. М.В.Силантьева"</t>
  </si>
  <si>
    <t>Павлова Ольга Яковлевна – учитель МБОУ "Цивильская СОШ № 2"</t>
  </si>
  <si>
    <t>Андреева Мальвина Ивановна –  учитель МБОУ "Чурачикская СОШ"</t>
  </si>
  <si>
    <t>Петрова Татьяна Николаевна – учитель МБОУ "СОШ п.Опытный"</t>
  </si>
  <si>
    <t>Александрова Ираида Леонидовна – учитель МБОУ "Таушкасинская СОШ им. Г.Т.Прокопьева"</t>
  </si>
  <si>
    <t>Трофимова Рина Рудольфовна – учитель МБОУ "Конарская СОШ"</t>
  </si>
  <si>
    <t>Афанасьева Валентина Владимировна – учитель МБОУ "Первомайская СОШ"</t>
  </si>
  <si>
    <t>Павлова Елена Александровна – учитель МБОУ "Малоянгорчинская ООШ им. В.Т.Трофимова"</t>
  </si>
  <si>
    <t>Семенова Регина Алексеевна – учитель МБОУ "Богатыревская СОШ"</t>
  </si>
  <si>
    <t>Матвеева Нина Ивановна – учитель МБОУ "Чиричкасинская ООШ"</t>
  </si>
  <si>
    <t>Федорова Ирина Николаевна – учитель МБОУ "Михайловская ООШ им. А.А.Александрова"</t>
  </si>
  <si>
    <t>Христофорова Ираида Николаевна – учитель МБОУ "Тувсинская СОШ"</t>
  </si>
  <si>
    <t>Павлова Ольга Яковлевна</t>
  </si>
  <si>
    <t>Леонтьева Ксения Михайловна</t>
  </si>
  <si>
    <t>Павлова Елена Александровна</t>
  </si>
  <si>
    <t>Афанасьева Валентина Владимировна</t>
  </si>
  <si>
    <r>
      <t xml:space="preserve">Председатель жюри: </t>
    </r>
    <r>
      <rPr>
        <b/>
        <i/>
        <sz val="10"/>
        <rFont val="Arial"/>
        <family val="2"/>
        <charset val="204"/>
      </rPr>
      <t>Иванова Эвелина Ивановна, заведующий методическим кабинетом  ОО и СР администрации Цивильского муниципального округа</t>
    </r>
  </si>
  <si>
    <t>Григорьева Тамара Вячеславовна – учитель МБОУ "Чиричкасинская ООШ"</t>
  </si>
  <si>
    <t>Егорова Елена Геннадьевна – учитель МБОУ "Таушкасинская СОШ им. Г.Т.Прокопьева"</t>
  </si>
  <si>
    <t>Муниципальный округ</t>
  </si>
  <si>
    <t>Спиридонова Дарья Александровна</t>
  </si>
  <si>
    <t>Демидова Яна Константиновна</t>
  </si>
  <si>
    <t>Гурьева Анна Алексеевна</t>
  </si>
  <si>
    <t>Сапожников Роман Эдуардович</t>
  </si>
  <si>
    <t>9б</t>
  </si>
  <si>
    <t>Федоров Дмитрий Геннадьевич</t>
  </si>
  <si>
    <t>Кузьмина Александра Сергеевна</t>
  </si>
  <si>
    <t>Гаврилова Анастасия Андреевна</t>
  </si>
  <si>
    <t>Леонтьева Виктория Михайловна</t>
  </si>
  <si>
    <t>Александрова Виктория Григорьевна</t>
  </si>
  <si>
    <t>Данилова Светлана Геннадьевна</t>
  </si>
  <si>
    <t>Захарова Арина Валерьевна</t>
  </si>
  <si>
    <t>Юрьева Анастасия Александровна</t>
  </si>
  <si>
    <t>Кузьмина Мария Николаевна</t>
  </si>
  <si>
    <t>Александрова Ираида Леонидовна</t>
  </si>
  <si>
    <t>Болотов Даниил Александрович</t>
  </si>
  <si>
    <t>МБОУ «Конарская СОШ»</t>
  </si>
  <si>
    <t>Трофимова Рина Рудольфовна</t>
  </si>
  <si>
    <t>МБОУ «Малоянгорчинская ООШ им. В.Т. Трофимова»</t>
  </si>
  <si>
    <t>Федорова Ирина Николаевна</t>
  </si>
  <si>
    <t>Христофорова Ираида Николаевна</t>
  </si>
  <si>
    <t>МБОУ «Чурачикская СОШ»</t>
  </si>
  <si>
    <t>Иванова Анна Васильевна</t>
  </si>
  <si>
    <t>Андреева Карина Владимировна</t>
  </si>
  <si>
    <t>Николаева Ксения Дмитриевна</t>
  </si>
  <si>
    <t>Васильева Анна Сергеевна</t>
  </si>
  <si>
    <t>Матвеева Нина Ивановна</t>
  </si>
  <si>
    <t>чр-11-1</t>
  </si>
  <si>
    <t>чр-11-3</t>
  </si>
  <si>
    <t>Александрова Анжела Владимировна</t>
  </si>
  <si>
    <t>Григорьева Тамара Вячеславовна</t>
  </si>
  <si>
    <t>Михайлова Арина Евгеньевна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</si>
  <si>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6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</si>
  <si>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3</t>
    </r>
  </si>
  <si>
    <t>участник</t>
  </si>
  <si>
    <t>победитель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</si>
  <si>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7</t>
    </r>
  </si>
  <si>
    <t>Максимова Вероника Максимовна</t>
  </si>
  <si>
    <t>Липатова Валерия Леонидовна</t>
  </si>
  <si>
    <t>Егоров Максим Николаевич</t>
  </si>
  <si>
    <t>Васильев Иван Евгеньевич</t>
  </si>
  <si>
    <t>Кузьмин Геннадий Сергеевич</t>
  </si>
  <si>
    <t>Михайлова Софья Михайловна</t>
  </si>
  <si>
    <t>Игнатьев Максим Александрович</t>
  </si>
  <si>
    <t>Гаврилова Маргарита Анлреевна</t>
  </si>
  <si>
    <t>Мечкова Кристина Васильевна</t>
  </si>
  <si>
    <t>Артемьева Арина Николаевна</t>
  </si>
  <si>
    <t>Горкин Георгий Валерьевич</t>
  </si>
  <si>
    <t>Яковлева Полина Сергеевна</t>
  </si>
  <si>
    <t>МБОУ «Тувсинская СОШ</t>
  </si>
  <si>
    <t>Данилов Артем Юрьевич</t>
  </si>
  <si>
    <t>Ананьев Егор Владиславович</t>
  </si>
  <si>
    <t>Васильев Дмитрий Юрьевич</t>
  </si>
  <si>
    <t>МБОУ «Таушкасинская СОШ им. Г.Т.Прокопьева»</t>
  </si>
  <si>
    <t>Егорова Елена Геннадьевна</t>
  </si>
  <si>
    <t>Петрова Софья Алексеевна</t>
  </si>
  <si>
    <t>Федорова Арина Евгеньевна</t>
  </si>
  <si>
    <t>Александрова Анастасия Николаевна</t>
  </si>
  <si>
    <t>Трофимова Полина Владимировна</t>
  </si>
  <si>
    <t>Васильева Мария Сергеевна</t>
  </si>
  <si>
    <t>Афанасьева Анна Александровна</t>
  </si>
  <si>
    <t>Ефимова Софья Сергеевна</t>
  </si>
  <si>
    <t>Афанасьева Татьяна Александровна</t>
  </si>
  <si>
    <t>МБОУ «Первомайская СОШ»</t>
  </si>
  <si>
    <t>Хомидова Амина Мирзодавлятовна</t>
  </si>
  <si>
    <t>Иноземцева Ксения Дмитриевна</t>
  </si>
  <si>
    <t>МБОУ "Михайловская ООШ им. А.А.Александрова"</t>
  </si>
  <si>
    <t>Микушкина Ариадна Михайловна</t>
  </si>
  <si>
    <t>Никандрова Мария Евгеньевна</t>
  </si>
  <si>
    <t>Леонтьева Дарья Валерьевна</t>
  </si>
  <si>
    <t xml:space="preserve">МБОУ «Чиричкасинская ООШ» </t>
  </si>
  <si>
    <t>Яковлев Тимур Геннадьевич</t>
  </si>
  <si>
    <t>МБОУ "Богатыревская СОШ"</t>
  </si>
  <si>
    <t>МБОУ "Цивильская СОШ №1"</t>
  </si>
  <si>
    <t>Кириллова Валерия Антоновна</t>
  </si>
  <si>
    <t>Артемьев Ярослав Николаевич</t>
  </si>
  <si>
    <t>Федорова Ксения Алексеевна</t>
  </si>
  <si>
    <t>чр-7-7</t>
  </si>
  <si>
    <t>чр-7-8</t>
  </si>
  <si>
    <t>чр-7-9</t>
  </si>
  <si>
    <t>чр-7-10</t>
  </si>
  <si>
    <t>Андреева Галина Петровна</t>
  </si>
  <si>
    <t>чр-7-6</t>
  </si>
  <si>
    <t>Васильева Анастасия Сергеевна</t>
  </si>
  <si>
    <t>чр-7-3</t>
  </si>
  <si>
    <t>чр-7-2</t>
  </si>
  <si>
    <t>Тихонова Дарья Сергеевна</t>
  </si>
  <si>
    <t>чр-7-5</t>
  </si>
  <si>
    <t>чр-7-1</t>
  </si>
  <si>
    <t>чр-7-4</t>
  </si>
  <si>
    <r>
      <t xml:space="preserve">Протокол муниципального этапа региональной олимпиады школьников по чувашскому яыку и литературе в 2024-2025 уч.г., </t>
    </r>
    <r>
      <rPr>
        <b/>
        <i/>
        <sz val="10"/>
        <rFont val="Arial"/>
        <family val="2"/>
        <charset val="204"/>
      </rPr>
      <t>7</t>
    </r>
    <r>
      <rPr>
        <b/>
        <sz val="10"/>
        <rFont val="Arial"/>
        <family val="2"/>
        <charset val="204"/>
      </rPr>
      <t xml:space="preserve"> класс (школы с русским языком обучения)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</si>
  <si>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10</t>
    </r>
  </si>
  <si>
    <r>
      <t xml:space="preserve">Дата проведения: </t>
    </r>
    <r>
      <rPr>
        <b/>
        <i/>
        <sz val="10"/>
        <rFont val="Arial"/>
        <family val="2"/>
        <charset val="204"/>
      </rPr>
      <t>13.12.2024 г.</t>
    </r>
  </si>
  <si>
    <t>Место проведения: МБОУ "Цивильская СОШ №1"</t>
  </si>
  <si>
    <r>
      <t xml:space="preserve">Протокол муниципального этапа региональной олимпиады школьников по чувашскому яыку и литературе в 2024-2025 уч.г., </t>
    </r>
    <r>
      <rPr>
        <b/>
        <i/>
        <sz val="10"/>
        <rFont val="Arial"/>
        <family val="2"/>
        <charset val="204"/>
      </rPr>
      <t>7</t>
    </r>
    <r>
      <rPr>
        <b/>
        <sz val="10"/>
        <rFont val="Arial"/>
        <family val="2"/>
        <charset val="204"/>
      </rPr>
      <t xml:space="preserve"> класс (школы с чувашским языком обучения)</t>
    </r>
  </si>
  <si>
    <t>чя-7-1</t>
  </si>
  <si>
    <t>чя-7-2</t>
  </si>
  <si>
    <t>Сергеев Олег Николаевич</t>
  </si>
  <si>
    <t>МБОУ "Первомайская СОШ СОШ"</t>
  </si>
  <si>
    <t>чя-7-3</t>
  </si>
  <si>
    <t>чя-7-4</t>
  </si>
  <si>
    <t>чя-7-5</t>
  </si>
  <si>
    <t>чя-7-6</t>
  </si>
  <si>
    <t>Ярхуткина Августина Алексеевна</t>
  </si>
  <si>
    <t>чр-8-10</t>
  </si>
  <si>
    <t>чр-8-4</t>
  </si>
  <si>
    <t>Жачева Екатерина Сергеевна</t>
  </si>
  <si>
    <t>чр-8-3</t>
  </si>
  <si>
    <t>чр-8-11</t>
  </si>
  <si>
    <t>чр-8-9</t>
  </si>
  <si>
    <t>Щукина Екатерина Алексеевна</t>
  </si>
  <si>
    <t>Белова Ульяна Алексеевна</t>
  </si>
  <si>
    <t>чр-8-1</t>
  </si>
  <si>
    <t>чр-8-12</t>
  </si>
  <si>
    <t>чр-8-8</t>
  </si>
  <si>
    <t>Матросова Кристина Михайловна</t>
  </si>
  <si>
    <t>чр-8-6</t>
  </si>
  <si>
    <t>Кудрявцева Ксения Евгеньевна</t>
  </si>
  <si>
    <t>чр-8-7</t>
  </si>
  <si>
    <t>Яковлева Ульяна Владимировна</t>
  </si>
  <si>
    <t>чр-8-5</t>
  </si>
  <si>
    <t>чр-8-2</t>
  </si>
  <si>
    <r>
      <t xml:space="preserve">Протокол муниципального этапа региональной олимпиады школьников по чувашскому яыку и литературе в 2024-2025 уч.г., </t>
    </r>
    <r>
      <rPr>
        <b/>
        <i/>
        <sz val="10"/>
        <rFont val="Arial"/>
        <family val="2"/>
        <charset val="204"/>
      </rPr>
      <t xml:space="preserve">8 </t>
    </r>
    <r>
      <rPr>
        <b/>
        <sz val="10"/>
        <rFont val="Arial"/>
        <family val="2"/>
        <charset val="204"/>
      </rPr>
      <t>класс (школы с русским языком обучения)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</si>
  <si>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12</t>
    </r>
  </si>
  <si>
    <t>Иванова Елена Николаевна</t>
  </si>
  <si>
    <t>Николаева Марина Флегентовна</t>
  </si>
  <si>
    <r>
      <t xml:space="preserve">Протокол муниципального этапа региональной олимпиады школьников по чувашскому яыку и литературе в 2024-2025 уч.г., </t>
    </r>
    <r>
      <rPr>
        <b/>
        <i/>
        <sz val="10"/>
        <rFont val="Arial"/>
        <family val="2"/>
        <charset val="204"/>
      </rPr>
      <t>8</t>
    </r>
    <r>
      <rPr>
        <b/>
        <sz val="10"/>
        <rFont val="Arial"/>
        <family val="2"/>
        <charset val="204"/>
      </rPr>
      <t xml:space="preserve"> класс (школы с чувашским языком обучения)</t>
    </r>
  </si>
  <si>
    <t>чя-8-3</t>
  </si>
  <si>
    <t>чя-8-5</t>
  </si>
  <si>
    <t>чя-8-2</t>
  </si>
  <si>
    <t>чя-8-6</t>
  </si>
  <si>
    <t>чя-8-8</t>
  </si>
  <si>
    <t>чя-8-7</t>
  </si>
  <si>
    <t>чя-8-9</t>
  </si>
  <si>
    <t>Йулдашев Даниил Саиджонович</t>
  </si>
  <si>
    <t>чя-8-4</t>
  </si>
  <si>
    <t>Александров Антон Юрьевич</t>
  </si>
  <si>
    <t>чя-8-1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</si>
  <si>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9</t>
    </r>
  </si>
  <si>
    <t>Аристархова Ирина Витальевна</t>
  </si>
  <si>
    <r>
      <t xml:space="preserve">Протокол муниципального этапа региональной олимпиады школьников по чувашскому яыку и литературе в 2024-2025 уч.г., </t>
    </r>
    <r>
      <rPr>
        <b/>
        <i/>
        <sz val="10"/>
        <rFont val="Arial"/>
        <family val="2"/>
        <charset val="204"/>
      </rPr>
      <t>9</t>
    </r>
    <r>
      <rPr>
        <b/>
        <sz val="10"/>
        <rFont val="Arial"/>
        <family val="2"/>
        <charset val="204"/>
      </rPr>
      <t xml:space="preserve"> класс (школы с русским языком обучения)</t>
    </r>
  </si>
  <si>
    <t>чр-9-1</t>
  </si>
  <si>
    <t>чр-9-11</t>
  </si>
  <si>
    <t>Шалонова Дарья Алексеевна</t>
  </si>
  <si>
    <t>чр-9-12</t>
  </si>
  <si>
    <t>Прокопьева Наталья Сергеевна</t>
  </si>
  <si>
    <t>чр-9-6</t>
  </si>
  <si>
    <t>чр-9-5</t>
  </si>
  <si>
    <t>чр-9-4</t>
  </si>
  <si>
    <t>Харламов Николай Сергеевич</t>
  </si>
  <si>
    <t>чр-9-9</t>
  </si>
  <si>
    <t>Михайлова Милана Александровна</t>
  </si>
  <si>
    <t>чр-9-14</t>
  </si>
  <si>
    <t>Андреева Татьяна Александровна</t>
  </si>
  <si>
    <t>чр-9-8</t>
  </si>
  <si>
    <t>чр-9-10</t>
  </si>
  <si>
    <t>Тимофеева Арина Евгеньевна</t>
  </si>
  <si>
    <t>чр-9-7</t>
  </si>
  <si>
    <t>Максимов Даниил Алексеевич</t>
  </si>
  <si>
    <t>чр-9-13</t>
  </si>
  <si>
    <r>
      <t xml:space="preserve">Протокол муниципального этапа региональной олимпиады школьников по чувашскому яыку и литературе в 2024-2025 уч.г., </t>
    </r>
    <r>
      <rPr>
        <b/>
        <i/>
        <sz val="10"/>
        <rFont val="Arial"/>
        <family val="2"/>
        <charset val="204"/>
      </rPr>
      <t>9</t>
    </r>
    <r>
      <rPr>
        <b/>
        <sz val="10"/>
        <rFont val="Arial"/>
        <family val="2"/>
        <charset val="204"/>
      </rPr>
      <t xml:space="preserve"> класс (школы с чувашским языком обучения)</t>
    </r>
  </si>
  <si>
    <t>чя-9-2</t>
  </si>
  <si>
    <t>чя-9-9</t>
  </si>
  <si>
    <t>чя-9-3</t>
  </si>
  <si>
    <t>чя-9-5</t>
  </si>
  <si>
    <t>чя-9-4</t>
  </si>
  <si>
    <t>чя-9-6</t>
  </si>
  <si>
    <t>чя-9-8</t>
  </si>
  <si>
    <t>чя-9-10</t>
  </si>
  <si>
    <t>чя-9-7</t>
  </si>
  <si>
    <t>Александрова Анастасия Эдуардовна</t>
  </si>
  <si>
    <t>МБОУ "Первомайская СОШ"</t>
  </si>
  <si>
    <t>МБОУ "Конарская СОШ"</t>
  </si>
  <si>
    <t>чя-9-1</t>
  </si>
  <si>
    <r>
      <t xml:space="preserve">Протокол муниципального этапа региональной олимпиады школьников по чувашскому яыку и литературе в 2024-2025 уч.г., </t>
    </r>
    <r>
      <rPr>
        <b/>
        <i/>
        <sz val="10"/>
        <rFont val="Arial"/>
        <family val="2"/>
        <charset val="204"/>
      </rPr>
      <t>10</t>
    </r>
    <r>
      <rPr>
        <b/>
        <sz val="10"/>
        <rFont val="Arial"/>
        <family val="2"/>
        <charset val="204"/>
      </rPr>
      <t xml:space="preserve"> класс (школы с русским языком обучения)</t>
    </r>
  </si>
  <si>
    <t>чр-10-1</t>
  </si>
  <si>
    <t>чр-10-2</t>
  </si>
  <si>
    <t>Семенова Анастасия Николаевна</t>
  </si>
  <si>
    <t>чр-10-3</t>
  </si>
  <si>
    <t>чр-10-4</t>
  </si>
  <si>
    <t>Михайлова Анастасия Сергеевна</t>
  </si>
  <si>
    <t>чр-10-5</t>
  </si>
  <si>
    <t>чр-10-6</t>
  </si>
  <si>
    <t>чр-10-7</t>
  </si>
  <si>
    <t>чр-9-2</t>
  </si>
  <si>
    <t>Яковлева Диана Александровна</t>
  </si>
  <si>
    <t>чр-9-3</t>
  </si>
  <si>
    <t>Липатова Элина Олеговна</t>
  </si>
  <si>
    <t>Леонтьева Элина Олеговна</t>
  </si>
  <si>
    <r>
      <t xml:space="preserve">Протокол муниципального этапа региональной олимпиады школьников по чувашскому яыку и литературе в 2024-2025 уч.г., </t>
    </r>
    <r>
      <rPr>
        <b/>
        <i/>
        <sz val="10"/>
        <rFont val="Arial"/>
        <family val="2"/>
        <charset val="204"/>
      </rPr>
      <t>10</t>
    </r>
    <r>
      <rPr>
        <b/>
        <sz val="10"/>
        <rFont val="Arial"/>
        <family val="2"/>
        <charset val="204"/>
      </rPr>
      <t xml:space="preserve"> класс (школы с чувашским языком обучения)</t>
    </r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</si>
  <si>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</t>
    </r>
  </si>
  <si>
    <t>чя-10-1</t>
  </si>
  <si>
    <t>чр-11-2</t>
  </si>
  <si>
    <r>
      <t xml:space="preserve">Протокол муниципального этапа региональной олимпиады школьников по чувашскому яыку и литературе в 2024-20254 уч.г., </t>
    </r>
    <r>
      <rPr>
        <b/>
        <i/>
        <sz val="10"/>
        <rFont val="Arial"/>
        <family val="2"/>
        <charset val="204"/>
      </rPr>
      <t>11</t>
    </r>
    <r>
      <rPr>
        <b/>
        <sz val="10"/>
        <rFont val="Arial"/>
        <family val="2"/>
        <charset val="204"/>
      </rPr>
      <t xml:space="preserve"> класс (школы с русским языком обучения)</t>
    </r>
  </si>
  <si>
    <t>чя-11-1</t>
  </si>
  <si>
    <t>чя-11-2</t>
  </si>
  <si>
    <t>чя-11-3</t>
  </si>
  <si>
    <t>Александрова Дарья Дмитриевна</t>
  </si>
  <si>
    <t>чя-11-4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</si>
  <si>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4</t>
    </r>
  </si>
  <si>
    <r>
      <t xml:space="preserve">Протокол муниципального этапа региональной олимпиады школьников по чувашскому яыку и литературе в 2024-2025 уч.г., </t>
    </r>
    <r>
      <rPr>
        <b/>
        <i/>
        <sz val="10"/>
        <rFont val="Arial"/>
        <family val="2"/>
        <charset val="204"/>
      </rPr>
      <t>11</t>
    </r>
    <r>
      <rPr>
        <b/>
        <sz val="10"/>
        <rFont val="Arial"/>
        <family val="2"/>
        <charset val="204"/>
      </rPr>
      <t xml:space="preserve"> класс (школы с чувашским языком обучения)</t>
    </r>
  </si>
  <si>
    <t>призер</t>
  </si>
  <si>
    <r>
      <t>Количество участников:</t>
    </r>
    <r>
      <rPr>
        <b/>
        <i/>
        <sz val="10"/>
        <rFont val="Arial"/>
        <family val="2"/>
        <charset val="204"/>
      </rPr>
      <t xml:space="preserve"> 14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</si>
</sst>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0"/>
      <name val="Arial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i/>
      <sz val="10"/>
      <color indexed="10"/>
      <name val="Arial"/>
      <family val="2"/>
      <charset val="204"/>
    </font>
    <font>
      <b/>
      <i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19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22" borderId="0" applyNumberFormat="0" applyBorder="0" applyAlignment="0" applyProtection="0"/>
    <xf numFmtId="0" fontId="3" fillId="5" borderId="1" applyNumberFormat="0" applyAlignment="0" applyProtection="0"/>
    <xf numFmtId="0" fontId="4" fillId="12" borderId="2" applyNumberFormat="0" applyAlignment="0" applyProtection="0"/>
    <xf numFmtId="0" fontId="5" fillId="12" borderId="1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6" applyNumberFormat="0" applyFill="0" applyAlignment="0" applyProtection="0"/>
    <xf numFmtId="0" fontId="10" fillId="23" borderId="7" applyNumberFormat="0" applyAlignment="0" applyProtection="0"/>
    <xf numFmtId="0" fontId="11" fillId="0" borderId="0" applyNumberFormat="0" applyFill="0" applyBorder="0" applyAlignment="0" applyProtection="0"/>
    <xf numFmtId="0" fontId="12" fillId="13" borderId="0" applyNumberFormat="0" applyBorder="0" applyAlignment="0" applyProtection="0"/>
    <xf numFmtId="0" fontId="13" fillId="0" borderId="0"/>
    <xf numFmtId="0" fontId="13" fillId="0" borderId="0"/>
    <xf numFmtId="0" fontId="16" fillId="0" borderId="0"/>
    <xf numFmtId="0" fontId="16" fillId="0" borderId="0"/>
    <xf numFmtId="0" fontId="14" fillId="4" borderId="0" applyNumberFormat="0" applyBorder="0" applyAlignment="0" applyProtection="0"/>
    <xf numFmtId="0" fontId="15" fillId="0" borderId="0" applyNumberFormat="0" applyFill="0" applyBorder="0" applyAlignment="0" applyProtection="0"/>
    <xf numFmtId="0" fontId="16" fillId="8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6" fillId="0" borderId="0"/>
  </cellStyleXfs>
  <cellXfs count="67">
    <xf numFmtId="0" fontId="0" fillId="0" borderId="0" xfId="0"/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 wrapText="1"/>
    </xf>
    <xf numFmtId="0" fontId="16" fillId="0" borderId="0" xfId="0" applyFont="1" applyAlignment="1">
      <alignment horizontal="left" vertical="top"/>
    </xf>
    <xf numFmtId="0" fontId="21" fillId="0" borderId="0" xfId="0" applyFont="1" applyFill="1" applyBorder="1" applyAlignment="1">
      <alignment horizontal="left" vertical="top" wrapText="1"/>
    </xf>
    <xf numFmtId="0" fontId="16" fillId="0" borderId="0" xfId="0" applyFont="1" applyFill="1" applyAlignment="1">
      <alignment horizontal="center"/>
    </xf>
    <xf numFmtId="0" fontId="20" fillId="0" borderId="0" xfId="0" applyFont="1" applyFill="1" applyBorder="1" applyAlignment="1">
      <alignment horizontal="center" vertical="top" wrapText="1"/>
    </xf>
    <xf numFmtId="0" fontId="20" fillId="0" borderId="11" xfId="0" applyFont="1" applyBorder="1" applyAlignment="1">
      <alignment horizontal="center" vertical="top" wrapText="1"/>
    </xf>
    <xf numFmtId="0" fontId="20" fillId="0" borderId="11" xfId="0" applyFont="1" applyFill="1" applyBorder="1" applyAlignment="1">
      <alignment horizontal="center" vertical="top" wrapText="1"/>
    </xf>
    <xf numFmtId="0" fontId="23" fillId="24" borderId="10" xfId="0" applyFont="1" applyFill="1" applyBorder="1" applyAlignment="1">
      <alignment horizontal="center" vertical="center" wrapText="1"/>
    </xf>
    <xf numFmtId="0" fontId="24" fillId="24" borderId="1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center" vertical="top" wrapText="1"/>
    </xf>
    <xf numFmtId="0" fontId="25" fillId="0" borderId="10" xfId="0" applyFont="1" applyBorder="1" applyAlignment="1">
      <alignment horizontal="center" vertical="top" wrapText="1"/>
    </xf>
    <xf numFmtId="0" fontId="23" fillId="24" borderId="0" xfId="0" applyFont="1" applyFill="1" applyBorder="1" applyAlignment="1">
      <alignment horizontal="center" vertical="center" wrapText="1"/>
    </xf>
    <xf numFmtId="0" fontId="24" fillId="24" borderId="0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horizontal="left" vertical="top"/>
    </xf>
    <xf numFmtId="0" fontId="16" fillId="0" borderId="0" xfId="0" applyFont="1" applyBorder="1" applyAlignment="1">
      <alignment horizontal="center"/>
    </xf>
    <xf numFmtId="0" fontId="25" fillId="24" borderId="10" xfId="0" applyFont="1" applyFill="1" applyBorder="1" applyAlignment="1">
      <alignment horizontal="center" vertical="center" wrapText="1"/>
    </xf>
    <xf numFmtId="0" fontId="26" fillId="24" borderId="10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24" borderId="13" xfId="0" applyFont="1" applyFill="1" applyBorder="1" applyAlignment="1">
      <alignment horizontal="center" vertical="center" wrapText="1"/>
    </xf>
    <xf numFmtId="0" fontId="25" fillId="24" borderId="14" xfId="0" applyFont="1" applyFill="1" applyBorder="1" applyAlignment="1">
      <alignment horizontal="center" vertical="center" wrapText="1"/>
    </xf>
    <xf numFmtId="0" fontId="26" fillId="24" borderId="15" xfId="0" applyFont="1" applyFill="1" applyBorder="1" applyAlignment="1">
      <alignment horizontal="center" vertical="center" wrapText="1"/>
    </xf>
    <xf numFmtId="0" fontId="25" fillId="24" borderId="12" xfId="0" applyFont="1" applyFill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/>
    </xf>
    <xf numFmtId="0" fontId="25" fillId="24" borderId="11" xfId="0" applyFont="1" applyFill="1" applyBorder="1" applyAlignment="1">
      <alignment horizontal="center" vertical="center" wrapText="1"/>
    </xf>
    <xf numFmtId="0" fontId="25" fillId="24" borderId="10" xfId="0" applyNumberFormat="1" applyFont="1" applyFill="1" applyBorder="1" applyAlignment="1">
      <alignment horizontal="center" vertical="center" wrapText="1"/>
    </xf>
    <xf numFmtId="0" fontId="28" fillId="0" borderId="10" xfId="0" applyFont="1" applyFill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25" fillId="0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Fill="1" applyBorder="1" applyAlignment="1">
      <alignment horizontal="left" vertical="top" wrapText="1"/>
    </xf>
    <xf numFmtId="0" fontId="22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top" wrapText="1"/>
    </xf>
    <xf numFmtId="0" fontId="25" fillId="24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top" wrapText="1"/>
    </xf>
    <xf numFmtId="0" fontId="16" fillId="0" borderId="0" xfId="0" applyFont="1" applyBorder="1" applyAlignment="1">
      <alignment horizontal="center" vertical="center"/>
    </xf>
    <xf numFmtId="0" fontId="23" fillId="24" borderId="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25" fillId="24" borderId="11" xfId="0" applyNumberFormat="1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30" fillId="0" borderId="16" xfId="0" applyFont="1" applyBorder="1" applyAlignment="1">
      <alignment horizontal="center" vertical="center" wrapText="1"/>
    </xf>
    <xf numFmtId="0" fontId="30" fillId="0" borderId="13" xfId="0" applyFont="1" applyBorder="1" applyAlignment="1">
      <alignment horizontal="center" vertical="center" wrapText="1"/>
    </xf>
    <xf numFmtId="0" fontId="25" fillId="0" borderId="10" xfId="38" applyFont="1" applyBorder="1" applyAlignment="1">
      <alignment horizontal="center" vertical="center" wrapText="1"/>
    </xf>
    <xf numFmtId="0" fontId="25" fillId="0" borderId="10" xfId="46" applyFont="1" applyBorder="1" applyAlignment="1">
      <alignment horizontal="center" vertical="center" wrapText="1"/>
    </xf>
    <xf numFmtId="0" fontId="25" fillId="0" borderId="16" xfId="0" applyFont="1" applyBorder="1" applyAlignment="1">
      <alignment horizontal="center" vertical="center" wrapText="1"/>
    </xf>
    <xf numFmtId="0" fontId="25" fillId="0" borderId="13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4" xfId="38" applyFont="1" applyBorder="1" applyAlignment="1">
      <alignment horizontal="center" vertical="center" wrapText="1"/>
    </xf>
    <xf numFmtId="0" fontId="31" fillId="0" borderId="10" xfId="0" applyFont="1" applyBorder="1" applyAlignment="1">
      <alignment horizontal="center" vertical="center" wrapText="1"/>
    </xf>
    <xf numFmtId="0" fontId="30" fillId="0" borderId="11" xfId="0" applyFont="1" applyBorder="1" applyAlignment="1">
      <alignment horizontal="center" vertical="center" wrapText="1"/>
    </xf>
    <xf numFmtId="0" fontId="25" fillId="0" borderId="10" xfId="0" applyFont="1" applyFill="1" applyBorder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20" fillId="0" borderId="0" xfId="0" applyFont="1" applyFill="1" applyBorder="1" applyAlignment="1">
      <alignment horizontal="center" vertical="top" wrapText="1"/>
    </xf>
    <xf numFmtId="0" fontId="20" fillId="0" borderId="0" xfId="0" applyFont="1" applyFill="1" applyBorder="1" applyAlignment="1">
      <alignment horizontal="left" vertical="top"/>
    </xf>
    <xf numFmtId="0" fontId="20" fillId="0" borderId="0" xfId="0" applyFont="1" applyAlignment="1">
      <alignment horizontal="left"/>
    </xf>
    <xf numFmtId="0" fontId="20" fillId="0" borderId="0" xfId="0" applyFont="1" applyFill="1" applyBorder="1" applyAlignment="1">
      <alignment horizontal="left" vertical="top" wrapText="1"/>
    </xf>
    <xf numFmtId="0" fontId="22" fillId="0" borderId="0" xfId="0" applyFont="1" applyFill="1" applyBorder="1" applyAlignment="1">
      <alignment horizontal="left" vertical="top" wrapText="1"/>
    </xf>
  </cellXfs>
  <cellStyles count="47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/>
    <cellStyle name="Обычный 3" xfId="37"/>
    <cellStyle name="Обычный 4" xfId="38"/>
    <cellStyle name="Обычный 7 4" xfId="39"/>
    <cellStyle name="Обычный_Заявка на район олимпиаду 2015-2016 от ЦСОШ №1" xfId="46"/>
    <cellStyle name="Плохой" xfId="40" builtinId="27" customBuiltin="1"/>
    <cellStyle name="Пояснение" xfId="41" builtinId="53" customBuiltin="1"/>
    <cellStyle name="Примечание" xfId="42" builtinId="10" customBuiltin="1"/>
    <cellStyle name="Связанная ячейка" xfId="43" builtinId="24" customBuiltin="1"/>
    <cellStyle name="Текст предупреждения" xfId="44" builtinId="11" customBuiltin="1"/>
    <cellStyle name="Хороший" xfId="45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43"/>
  <sheetViews>
    <sheetView zoomScale="68" zoomScaleNormal="68" workbookViewId="0">
      <selection activeCell="S26" sqref="S26"/>
    </sheetView>
  </sheetViews>
  <sheetFormatPr defaultColWidth="35.7109375" defaultRowHeight="12.75" x14ac:dyDescent="0.2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5" width="5.85546875" style="2" customWidth="1"/>
    <col min="16" max="17" width="5.5703125" style="2" customWidth="1"/>
    <col min="18" max="18" width="4.710937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ht="12.75" customHeight="1" x14ac:dyDescent="0.2">
      <c r="A3" s="62" t="s">
        <v>230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" customFormat="1" x14ac:dyDescent="0.2">
      <c r="A5" s="63" t="s">
        <v>70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2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2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2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2" s="3" customFormat="1" ht="12.75" customHeight="1" x14ac:dyDescent="0.2">
      <c r="A20" s="40" t="s">
        <v>19</v>
      </c>
      <c r="B20" s="40"/>
      <c r="C20" s="40"/>
      <c r="D20" s="40"/>
      <c r="E20" s="40"/>
      <c r="F20" s="40"/>
      <c r="G20" s="40"/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2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2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2" ht="57.75" customHeight="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2" s="22" customFormat="1" ht="31.5" x14ac:dyDescent="0.2">
      <c r="A25" s="23">
        <v>1</v>
      </c>
      <c r="B25" s="30" t="s">
        <v>65</v>
      </c>
      <c r="C25" s="25" t="s">
        <v>50</v>
      </c>
      <c r="D25" s="36" t="s">
        <v>10</v>
      </c>
      <c r="E25" s="25" t="s">
        <v>13</v>
      </c>
      <c r="F25" s="25">
        <v>11</v>
      </c>
      <c r="G25" s="25">
        <v>11</v>
      </c>
      <c r="H25" s="25" t="s">
        <v>14</v>
      </c>
      <c r="I25" s="31">
        <v>5</v>
      </c>
      <c r="J25" s="23">
        <v>5</v>
      </c>
      <c r="K25" s="23">
        <v>5</v>
      </c>
      <c r="L25" s="23">
        <v>5</v>
      </c>
      <c r="M25" s="23">
        <v>5</v>
      </c>
      <c r="N25" s="23">
        <v>4</v>
      </c>
      <c r="O25" s="23">
        <v>0</v>
      </c>
      <c r="P25" s="23">
        <v>0</v>
      </c>
      <c r="Q25" s="23">
        <v>3</v>
      </c>
      <c r="R25" s="23">
        <v>4</v>
      </c>
      <c r="S25" s="23">
        <f>SUM(I25:R25)</f>
        <v>36</v>
      </c>
      <c r="T25" s="36">
        <v>50</v>
      </c>
      <c r="U25" s="24" t="s">
        <v>72</v>
      </c>
    </row>
    <row r="26" spans="1:22" s="4" customFormat="1" ht="57" customHeight="1" x14ac:dyDescent="0.2">
      <c r="A26" s="23">
        <v>2</v>
      </c>
      <c r="B26" s="30" t="s">
        <v>64</v>
      </c>
      <c r="C26" s="25" t="s">
        <v>82</v>
      </c>
      <c r="D26" s="36" t="s">
        <v>10</v>
      </c>
      <c r="E26" s="25" t="s">
        <v>13</v>
      </c>
      <c r="F26" s="25">
        <v>11</v>
      </c>
      <c r="G26" s="25">
        <v>11</v>
      </c>
      <c r="H26" s="25" t="s">
        <v>14</v>
      </c>
      <c r="I26" s="31">
        <v>0</v>
      </c>
      <c r="J26" s="23">
        <v>5</v>
      </c>
      <c r="K26" s="23">
        <v>5</v>
      </c>
      <c r="L26" s="23">
        <v>5</v>
      </c>
      <c r="M26" s="23">
        <v>5</v>
      </c>
      <c r="N26" s="23">
        <v>4</v>
      </c>
      <c r="O26" s="23">
        <v>0</v>
      </c>
      <c r="P26" s="23">
        <v>0</v>
      </c>
      <c r="Q26" s="23">
        <v>3</v>
      </c>
      <c r="R26" s="23">
        <v>4</v>
      </c>
      <c r="S26" s="23">
        <f>SUM(I26:R26)</f>
        <v>31</v>
      </c>
      <c r="T26" s="36">
        <v>50</v>
      </c>
      <c r="U26" s="23" t="s">
        <v>71</v>
      </c>
      <c r="V26" s="2"/>
    </row>
    <row r="27" spans="1:22" s="4" customFormat="1" ht="45.75" customHeight="1" x14ac:dyDescent="0.2">
      <c r="A27" s="23">
        <v>4</v>
      </c>
      <c r="B27" s="30" t="s">
        <v>229</v>
      </c>
      <c r="C27" s="25" t="s">
        <v>40</v>
      </c>
      <c r="D27" s="49" t="s">
        <v>10</v>
      </c>
      <c r="E27" s="50" t="s">
        <v>110</v>
      </c>
      <c r="F27" s="51">
        <v>11</v>
      </c>
      <c r="G27" s="51">
        <v>11</v>
      </c>
      <c r="H27" s="57" t="s">
        <v>162</v>
      </c>
      <c r="I27" s="23">
        <v>0</v>
      </c>
      <c r="J27" s="23">
        <v>0</v>
      </c>
      <c r="K27" s="23">
        <v>5</v>
      </c>
      <c r="L27" s="23">
        <v>5</v>
      </c>
      <c r="M27" s="23">
        <v>5</v>
      </c>
      <c r="N27" s="23">
        <v>0</v>
      </c>
      <c r="O27" s="23">
        <v>5</v>
      </c>
      <c r="P27" s="23">
        <v>0</v>
      </c>
      <c r="Q27" s="23">
        <v>3</v>
      </c>
      <c r="R27" s="23">
        <v>4</v>
      </c>
      <c r="S27" s="23">
        <f>SUM(I27:R27)</f>
        <v>27</v>
      </c>
      <c r="T27" s="36">
        <v>50</v>
      </c>
      <c r="U27" s="23" t="s">
        <v>71</v>
      </c>
      <c r="V27" s="2"/>
    </row>
    <row r="28" spans="1:22" ht="18.75" customHeight="1" x14ac:dyDescent="0.2">
      <c r="A28" s="65" t="s">
        <v>33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 spans="1:22" ht="16.5" customHeight="1" x14ac:dyDescent="0.2">
      <c r="A29" s="65" t="s">
        <v>16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3"/>
      <c r="T29" s="3"/>
      <c r="U29" s="3"/>
    </row>
    <row r="30" spans="1:22" ht="14.25" customHeight="1" x14ac:dyDescent="0.2">
      <c r="A30" s="65" t="s">
        <v>20</v>
      </c>
      <c r="B30" s="65"/>
      <c r="C30" s="65"/>
      <c r="D30" s="65"/>
      <c r="E30" s="65"/>
      <c r="F30" s="65"/>
      <c r="G30" s="65"/>
      <c r="H30" s="65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3"/>
      <c r="T30" s="3"/>
      <c r="U30" s="3"/>
    </row>
    <row r="31" spans="1:22" ht="12.75" customHeight="1" x14ac:dyDescent="0.2">
      <c r="A31" s="66" t="s">
        <v>17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2" x14ac:dyDescent="0.2">
      <c r="A32" s="66" t="s">
        <v>18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</row>
    <row r="33" spans="1:21" ht="12.75" customHeight="1" x14ac:dyDescent="0.2">
      <c r="A33" s="61" t="s">
        <v>34</v>
      </c>
      <c r="B33" s="61"/>
      <c r="C33" s="61"/>
      <c r="D33" s="61"/>
      <c r="E33" s="61"/>
      <c r="F33" s="61"/>
      <c r="G33" s="61"/>
      <c r="H33" s="6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x14ac:dyDescent="0.2">
      <c r="A34" s="61" t="s">
        <v>21</v>
      </c>
      <c r="B34" s="61"/>
      <c r="C34" s="61"/>
      <c r="D34" s="61"/>
      <c r="E34" s="61"/>
      <c r="F34" s="61"/>
      <c r="G34" s="61"/>
      <c r="H34" s="6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2">
      <c r="A35" s="61" t="s">
        <v>22</v>
      </c>
      <c r="B35" s="61"/>
      <c r="C35" s="61"/>
      <c r="D35" s="61"/>
      <c r="E35" s="61"/>
      <c r="F35" s="61"/>
      <c r="G35" s="61"/>
      <c r="H35" s="6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x14ac:dyDescent="0.2">
      <c r="A36" s="61" t="s">
        <v>23</v>
      </c>
      <c r="B36" s="61"/>
      <c r="C36" s="61"/>
      <c r="D36" s="61"/>
      <c r="E36" s="61"/>
      <c r="F36" s="61"/>
      <c r="G36" s="61"/>
      <c r="H36" s="6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2">
      <c r="A37" s="61" t="s">
        <v>24</v>
      </c>
      <c r="B37" s="61"/>
      <c r="C37" s="61"/>
      <c r="D37" s="61"/>
      <c r="E37" s="61"/>
      <c r="F37" s="61"/>
      <c r="G37" s="61"/>
      <c r="H37" s="6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2">
      <c r="A38" s="61" t="s">
        <v>25</v>
      </c>
      <c r="B38" s="61"/>
      <c r="C38" s="61"/>
      <c r="D38" s="61"/>
      <c r="E38" s="61"/>
      <c r="F38" s="61"/>
      <c r="G38" s="61"/>
      <c r="H38" s="6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</row>
    <row r="39" spans="1:21" x14ac:dyDescent="0.2">
      <c r="A39" s="61" t="s">
        <v>26</v>
      </c>
      <c r="B39" s="61"/>
      <c r="C39" s="61"/>
      <c r="D39" s="61"/>
      <c r="E39" s="61"/>
      <c r="F39" s="61"/>
      <c r="G39" s="61"/>
      <c r="H39" s="6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">
      <c r="A40" s="15" t="s">
        <v>19</v>
      </c>
      <c r="B40" s="15"/>
      <c r="C40" s="15"/>
      <c r="D40" s="15"/>
      <c r="E40" s="15"/>
      <c r="F40" s="15"/>
      <c r="G40" s="15"/>
      <c r="H40" s="1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2">
      <c r="A41" s="61" t="s">
        <v>27</v>
      </c>
      <c r="B41" s="61"/>
      <c r="C41" s="61"/>
      <c r="D41" s="61"/>
      <c r="E41" s="61"/>
      <c r="F41" s="61"/>
      <c r="G41" s="61"/>
      <c r="H41" s="6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">
      <c r="A42" s="61" t="s">
        <v>28</v>
      </c>
      <c r="B42" s="61"/>
      <c r="C42" s="61"/>
      <c r="D42" s="61"/>
      <c r="E42" s="61"/>
      <c r="F42" s="61"/>
      <c r="G42" s="61"/>
      <c r="H42" s="6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">
      <c r="A43" s="66" t="s">
        <v>35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</sheetData>
  <sortState ref="B25:U29">
    <sortCondition descending="1" ref="S25:S29"/>
  </sortState>
  <mergeCells count="34">
    <mergeCell ref="A39:H39"/>
    <mergeCell ref="A41:H41"/>
    <mergeCell ref="A42:H42"/>
    <mergeCell ref="A43:U43"/>
    <mergeCell ref="A33:H33"/>
    <mergeCell ref="A34:H34"/>
    <mergeCell ref="A35:H35"/>
    <mergeCell ref="A36:H36"/>
    <mergeCell ref="A37:H37"/>
    <mergeCell ref="A38:H38"/>
    <mergeCell ref="A32:U32"/>
    <mergeCell ref="A16:H16"/>
    <mergeCell ref="A17:H17"/>
    <mergeCell ref="A18:H18"/>
    <mergeCell ref="A19:H19"/>
    <mergeCell ref="A21:H21"/>
    <mergeCell ref="A22:H22"/>
    <mergeCell ref="A23:U23"/>
    <mergeCell ref="A28:U28"/>
    <mergeCell ref="A29:R29"/>
    <mergeCell ref="A30:H30"/>
    <mergeCell ref="A31:U31"/>
    <mergeCell ref="A15:H15"/>
    <mergeCell ref="A3:U3"/>
    <mergeCell ref="A5:U5"/>
    <mergeCell ref="A6:U6"/>
    <mergeCell ref="A7:U7"/>
    <mergeCell ref="A8:U8"/>
    <mergeCell ref="A9:R9"/>
    <mergeCell ref="A10:H10"/>
    <mergeCell ref="A11:U11"/>
    <mergeCell ref="A12:U12"/>
    <mergeCell ref="A13:H13"/>
    <mergeCell ref="A14:H14"/>
  </mergeCells>
  <pageMargins left="0.75" right="0.75" top="1" bottom="1" header="0.5" footer="0.5"/>
  <pageSetup paperSize="9" scale="62" fitToHeight="0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44"/>
  <sheetViews>
    <sheetView zoomScale="73" zoomScaleNormal="73" workbookViewId="0">
      <selection activeCell="X26" sqref="X26"/>
    </sheetView>
  </sheetViews>
  <sheetFormatPr defaultColWidth="35.7109375" defaultRowHeight="12.75" x14ac:dyDescent="0.2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5.5703125" style="2" customWidth="1"/>
    <col min="17" max="17" width="5.140625" style="2" customWidth="1"/>
    <col min="18" max="18" width="5.57031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x14ac:dyDescent="0.2">
      <c r="A3" s="62" t="s">
        <v>237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" customFormat="1" x14ac:dyDescent="0.2">
      <c r="A5" s="63" t="s">
        <v>236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2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2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2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2" s="3" customFormat="1" ht="12.75" customHeight="1" x14ac:dyDescent="0.2">
      <c r="A20" s="40" t="s">
        <v>19</v>
      </c>
      <c r="B20" s="40"/>
      <c r="C20" s="40"/>
      <c r="D20" s="40"/>
      <c r="E20" s="40"/>
      <c r="F20" s="40"/>
      <c r="G20" s="40"/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2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2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2" ht="5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2" s="4" customFormat="1" ht="72" customHeight="1" x14ac:dyDescent="0.2">
      <c r="A25" s="23">
        <v>1</v>
      </c>
      <c r="B25" s="24" t="s">
        <v>232</v>
      </c>
      <c r="C25" s="25" t="s">
        <v>52</v>
      </c>
      <c r="D25" s="25" t="s">
        <v>10</v>
      </c>
      <c r="E25" s="25" t="s">
        <v>53</v>
      </c>
      <c r="F25" s="25">
        <v>11</v>
      </c>
      <c r="G25" s="25">
        <v>11</v>
      </c>
      <c r="H25" s="25" t="s">
        <v>54</v>
      </c>
      <c r="I25" s="23">
        <v>5</v>
      </c>
      <c r="J25" s="23">
        <v>5</v>
      </c>
      <c r="K25" s="23">
        <v>5</v>
      </c>
      <c r="L25" s="23">
        <v>5</v>
      </c>
      <c r="M25" s="23">
        <v>5</v>
      </c>
      <c r="N25" s="23">
        <v>5</v>
      </c>
      <c r="O25" s="23">
        <v>2.5</v>
      </c>
      <c r="P25" s="23">
        <v>0</v>
      </c>
      <c r="Q25" s="23">
        <v>5</v>
      </c>
      <c r="R25" s="23">
        <v>3</v>
      </c>
      <c r="S25" s="34">
        <f>SUM(I25:R25)</f>
        <v>40.5</v>
      </c>
      <c r="T25" s="23">
        <v>50</v>
      </c>
      <c r="U25" s="24" t="s">
        <v>72</v>
      </c>
      <c r="V25" s="2"/>
    </row>
    <row r="26" spans="1:22" s="4" customFormat="1" ht="47.25" x14ac:dyDescent="0.2">
      <c r="A26" s="23">
        <v>2</v>
      </c>
      <c r="B26" s="24" t="s">
        <v>233</v>
      </c>
      <c r="C26" s="25" t="s">
        <v>234</v>
      </c>
      <c r="D26" s="25" t="s">
        <v>10</v>
      </c>
      <c r="E26" s="25" t="s">
        <v>100</v>
      </c>
      <c r="F26" s="25">
        <v>11</v>
      </c>
      <c r="G26" s="25">
        <v>11</v>
      </c>
      <c r="H26" s="25" t="s">
        <v>32</v>
      </c>
      <c r="I26" s="23">
        <v>5</v>
      </c>
      <c r="J26" s="23">
        <v>5</v>
      </c>
      <c r="K26" s="23">
        <v>3</v>
      </c>
      <c r="L26" s="23">
        <v>5</v>
      </c>
      <c r="M26" s="23">
        <v>4</v>
      </c>
      <c r="N26" s="23">
        <v>4</v>
      </c>
      <c r="O26" s="23">
        <v>5</v>
      </c>
      <c r="P26" s="23">
        <v>0</v>
      </c>
      <c r="Q26" s="23">
        <v>4</v>
      </c>
      <c r="R26" s="23">
        <v>1</v>
      </c>
      <c r="S26" s="34">
        <f>SUM(I26:R26)</f>
        <v>36</v>
      </c>
      <c r="T26" s="23">
        <v>50</v>
      </c>
      <c r="U26" s="23" t="s">
        <v>71</v>
      </c>
      <c r="V26" s="2"/>
    </row>
    <row r="27" spans="1:22" s="4" customFormat="1" ht="47.25" x14ac:dyDescent="0.2">
      <c r="A27" s="23">
        <v>3</v>
      </c>
      <c r="B27" s="24" t="s">
        <v>235</v>
      </c>
      <c r="C27" s="25" t="s">
        <v>96</v>
      </c>
      <c r="D27" s="25" t="s">
        <v>10</v>
      </c>
      <c r="E27" s="25" t="s">
        <v>58</v>
      </c>
      <c r="F27" s="25">
        <v>11</v>
      </c>
      <c r="G27" s="25">
        <v>11</v>
      </c>
      <c r="H27" s="25" t="s">
        <v>176</v>
      </c>
      <c r="I27" s="23">
        <v>5</v>
      </c>
      <c r="J27" s="23">
        <v>5</v>
      </c>
      <c r="K27" s="23">
        <v>5</v>
      </c>
      <c r="L27" s="23">
        <v>5</v>
      </c>
      <c r="M27" s="23">
        <v>5</v>
      </c>
      <c r="N27" s="23">
        <v>1</v>
      </c>
      <c r="O27" s="23">
        <v>2.5</v>
      </c>
      <c r="P27" s="23">
        <v>0</v>
      </c>
      <c r="Q27" s="23">
        <v>4</v>
      </c>
      <c r="R27" s="23">
        <v>0</v>
      </c>
      <c r="S27" s="34">
        <f>SUM(I27:R27)</f>
        <v>32.5</v>
      </c>
      <c r="T27" s="23">
        <v>50</v>
      </c>
      <c r="U27" s="23" t="s">
        <v>71</v>
      </c>
      <c r="V27" s="2"/>
    </row>
    <row r="28" spans="1:22" s="4" customFormat="1" ht="47.25" x14ac:dyDescent="0.2">
      <c r="A28" s="23">
        <v>4</v>
      </c>
      <c r="B28" s="24" t="s">
        <v>231</v>
      </c>
      <c r="C28" s="25" t="s">
        <v>59</v>
      </c>
      <c r="D28" s="25" t="s">
        <v>10</v>
      </c>
      <c r="E28" s="25" t="s">
        <v>58</v>
      </c>
      <c r="F28" s="25">
        <v>11</v>
      </c>
      <c r="G28" s="25">
        <v>11</v>
      </c>
      <c r="H28" s="25" t="s">
        <v>176</v>
      </c>
      <c r="I28" s="23">
        <v>5</v>
      </c>
      <c r="J28" s="23">
        <v>5</v>
      </c>
      <c r="K28" s="23">
        <v>3</v>
      </c>
      <c r="L28" s="23">
        <v>2.5</v>
      </c>
      <c r="M28" s="23">
        <v>0</v>
      </c>
      <c r="N28" s="23">
        <v>2</v>
      </c>
      <c r="O28" s="23">
        <v>0</v>
      </c>
      <c r="P28" s="23">
        <v>0</v>
      </c>
      <c r="Q28" s="23">
        <v>4</v>
      </c>
      <c r="R28" s="23">
        <v>0</v>
      </c>
      <c r="S28" s="34">
        <f>SUM(I28:R28)</f>
        <v>21.5</v>
      </c>
      <c r="T28" s="23">
        <v>50</v>
      </c>
      <c r="U28" s="23" t="s">
        <v>71</v>
      </c>
      <c r="V28" s="2"/>
    </row>
    <row r="29" spans="1:22" ht="18.75" customHeight="1" x14ac:dyDescent="0.2">
      <c r="A29" s="65" t="s">
        <v>33</v>
      </c>
      <c r="B29" s="65"/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 spans="1:22" ht="16.5" customHeight="1" x14ac:dyDescent="0.2">
      <c r="A30" s="65" t="s">
        <v>16</v>
      </c>
      <c r="B30" s="65"/>
      <c r="C30" s="65"/>
      <c r="D30" s="65"/>
      <c r="E30" s="65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3"/>
      <c r="T30" s="3"/>
      <c r="U30" s="3"/>
    </row>
    <row r="31" spans="1:22" ht="14.25" customHeight="1" x14ac:dyDescent="0.2">
      <c r="A31" s="65" t="s">
        <v>20</v>
      </c>
      <c r="B31" s="65"/>
      <c r="C31" s="65"/>
      <c r="D31" s="65"/>
      <c r="E31" s="65"/>
      <c r="F31" s="65"/>
      <c r="G31" s="65"/>
      <c r="H31" s="65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3"/>
      <c r="T31" s="3"/>
      <c r="U31" s="3"/>
    </row>
    <row r="32" spans="1:22" ht="12.75" customHeight="1" x14ac:dyDescent="0.2">
      <c r="A32" s="66" t="s">
        <v>17</v>
      </c>
      <c r="B32" s="66"/>
      <c r="C32" s="66"/>
      <c r="D32" s="66"/>
      <c r="E32" s="66"/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  <c r="R32" s="66"/>
      <c r="S32" s="66"/>
      <c r="T32" s="66"/>
      <c r="U32" s="66"/>
    </row>
    <row r="33" spans="1:21" ht="12.75" customHeight="1" x14ac:dyDescent="0.2">
      <c r="A33" s="66" t="s">
        <v>18</v>
      </c>
      <c r="B33" s="66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  <c r="R33" s="66"/>
      <c r="S33" s="66"/>
      <c r="T33" s="66"/>
      <c r="U33" s="66"/>
    </row>
    <row r="34" spans="1:21" ht="12.75" customHeight="1" x14ac:dyDescent="0.2">
      <c r="A34" s="61" t="s">
        <v>34</v>
      </c>
      <c r="B34" s="61"/>
      <c r="C34" s="61"/>
      <c r="D34" s="61"/>
      <c r="E34" s="61"/>
      <c r="F34" s="61"/>
      <c r="G34" s="61"/>
      <c r="H34" s="6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2">
      <c r="A35" s="61" t="s">
        <v>21</v>
      </c>
      <c r="B35" s="61"/>
      <c r="C35" s="61"/>
      <c r="D35" s="61"/>
      <c r="E35" s="61"/>
      <c r="F35" s="61"/>
      <c r="G35" s="61"/>
      <c r="H35" s="6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x14ac:dyDescent="0.2">
      <c r="A36" s="61" t="s">
        <v>22</v>
      </c>
      <c r="B36" s="61"/>
      <c r="C36" s="61"/>
      <c r="D36" s="61"/>
      <c r="E36" s="61"/>
      <c r="F36" s="61"/>
      <c r="G36" s="61"/>
      <c r="H36" s="6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2">
      <c r="A37" s="61" t="s">
        <v>23</v>
      </c>
      <c r="B37" s="61"/>
      <c r="C37" s="61"/>
      <c r="D37" s="61"/>
      <c r="E37" s="61"/>
      <c r="F37" s="61"/>
      <c r="G37" s="61"/>
      <c r="H37" s="6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2">
      <c r="A38" s="61" t="s">
        <v>24</v>
      </c>
      <c r="B38" s="61"/>
      <c r="C38" s="61"/>
      <c r="D38" s="61"/>
      <c r="E38" s="61"/>
      <c r="F38" s="61"/>
      <c r="G38" s="61"/>
      <c r="H38" s="6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x14ac:dyDescent="0.2">
      <c r="A39" s="61" t="s">
        <v>25</v>
      </c>
      <c r="B39" s="61"/>
      <c r="C39" s="61"/>
      <c r="D39" s="61"/>
      <c r="E39" s="61"/>
      <c r="F39" s="61"/>
      <c r="G39" s="61"/>
      <c r="H39" s="6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">
      <c r="A40" s="61" t="s">
        <v>26</v>
      </c>
      <c r="B40" s="61"/>
      <c r="C40" s="61"/>
      <c r="D40" s="61"/>
      <c r="E40" s="61"/>
      <c r="F40" s="61"/>
      <c r="G40" s="61"/>
      <c r="H40" s="6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2">
      <c r="A41" s="15" t="s">
        <v>19</v>
      </c>
      <c r="B41" s="15"/>
      <c r="C41" s="15"/>
      <c r="D41" s="15"/>
      <c r="E41" s="15"/>
      <c r="F41" s="15"/>
      <c r="G41" s="15"/>
      <c r="H41" s="1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">
      <c r="A42" s="61" t="s">
        <v>27</v>
      </c>
      <c r="B42" s="61"/>
      <c r="C42" s="61"/>
      <c r="D42" s="61"/>
      <c r="E42" s="61"/>
      <c r="F42" s="61"/>
      <c r="G42" s="61"/>
      <c r="H42" s="6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">
      <c r="A43" s="61" t="s">
        <v>28</v>
      </c>
      <c r="B43" s="61"/>
      <c r="C43" s="61"/>
      <c r="D43" s="61"/>
      <c r="E43" s="61"/>
      <c r="F43" s="61"/>
      <c r="G43" s="61"/>
      <c r="H43" s="6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ht="12.75" customHeight="1" x14ac:dyDescent="0.2">
      <c r="A44" s="66" t="s">
        <v>35</v>
      </c>
      <c r="B44" s="66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  <c r="R44" s="66"/>
      <c r="S44" s="66"/>
      <c r="T44" s="66"/>
      <c r="U44" s="66"/>
    </row>
  </sheetData>
  <sortState ref="B25:U28">
    <sortCondition descending="1" ref="S25:S28"/>
  </sortState>
  <mergeCells count="34">
    <mergeCell ref="A40:H40"/>
    <mergeCell ref="A42:H42"/>
    <mergeCell ref="A43:H43"/>
    <mergeCell ref="A44:U44"/>
    <mergeCell ref="A34:H34"/>
    <mergeCell ref="A35:H35"/>
    <mergeCell ref="A36:H36"/>
    <mergeCell ref="A37:H37"/>
    <mergeCell ref="A38:H38"/>
    <mergeCell ref="A39:H39"/>
    <mergeCell ref="A33:U33"/>
    <mergeCell ref="A16:H16"/>
    <mergeCell ref="A17:H17"/>
    <mergeCell ref="A18:H18"/>
    <mergeCell ref="A19:H19"/>
    <mergeCell ref="A21:H21"/>
    <mergeCell ref="A22:H22"/>
    <mergeCell ref="A23:U23"/>
    <mergeCell ref="A29:U29"/>
    <mergeCell ref="A30:R30"/>
    <mergeCell ref="A31:H31"/>
    <mergeCell ref="A32:U32"/>
    <mergeCell ref="A15:H15"/>
    <mergeCell ref="A3:U3"/>
    <mergeCell ref="A5:U5"/>
    <mergeCell ref="A6:U6"/>
    <mergeCell ref="A7:U7"/>
    <mergeCell ref="A8:U8"/>
    <mergeCell ref="A9:R9"/>
    <mergeCell ref="A10:H10"/>
    <mergeCell ref="A11:U11"/>
    <mergeCell ref="A12:U12"/>
    <mergeCell ref="A13:H13"/>
    <mergeCell ref="A14:H14"/>
  </mergeCells>
  <pageMargins left="0.75" right="0.75" top="1" bottom="1" header="0.5" footer="0.5"/>
  <pageSetup paperSize="9" scale="62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47"/>
  <sheetViews>
    <sheetView topLeftCell="A13" zoomScale="68" zoomScaleNormal="68" workbookViewId="0">
      <selection activeCell="C31" sqref="C31"/>
    </sheetView>
  </sheetViews>
  <sheetFormatPr defaultColWidth="35.7109375" defaultRowHeight="12.75" x14ac:dyDescent="0.2"/>
  <cols>
    <col min="1" max="1" width="4.71093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5" width="5.85546875" style="2" customWidth="1"/>
    <col min="16" max="17" width="5.5703125" style="2" customWidth="1"/>
    <col min="18" max="18" width="4.710937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ht="12.75" customHeight="1" x14ac:dyDescent="0.2">
      <c r="A3" s="62" t="s">
        <v>211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" customFormat="1" x14ac:dyDescent="0.2">
      <c r="A5" s="63" t="s">
        <v>73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4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4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4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4" s="3" customFormat="1" ht="12.75" customHeight="1" x14ac:dyDescent="0.2">
      <c r="A20" s="40" t="s">
        <v>19</v>
      </c>
      <c r="B20" s="40"/>
      <c r="C20" s="40"/>
      <c r="D20" s="40"/>
      <c r="E20" s="40"/>
      <c r="F20" s="40"/>
      <c r="G20" s="40"/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4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4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4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4" ht="57.75" customHeight="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4" s="21" customFormat="1" ht="63" customHeight="1" x14ac:dyDescent="0.2">
      <c r="A25" s="10">
        <v>1</v>
      </c>
      <c r="B25" s="24" t="s">
        <v>213</v>
      </c>
      <c r="C25" s="25" t="s">
        <v>46</v>
      </c>
      <c r="D25" s="25" t="s">
        <v>10</v>
      </c>
      <c r="E25" s="25" t="s">
        <v>13</v>
      </c>
      <c r="F25" s="25">
        <v>10</v>
      </c>
      <c r="G25" s="25">
        <v>10</v>
      </c>
      <c r="H25" s="25" t="s">
        <v>14</v>
      </c>
      <c r="I25" s="23">
        <v>5</v>
      </c>
      <c r="J25" s="23">
        <v>5</v>
      </c>
      <c r="K25" s="23">
        <v>5</v>
      </c>
      <c r="L25" s="23">
        <v>5</v>
      </c>
      <c r="M25" s="23">
        <v>5</v>
      </c>
      <c r="N25" s="23">
        <v>5</v>
      </c>
      <c r="O25" s="23">
        <v>5</v>
      </c>
      <c r="P25" s="23">
        <v>5</v>
      </c>
      <c r="Q25" s="23">
        <v>5</v>
      </c>
      <c r="R25" s="23">
        <v>4</v>
      </c>
      <c r="S25" s="23">
        <f t="shared" ref="S25:S31" si="0">I25+J25+K25+L25+M25+N25+O25+P25+Q25+R25</f>
        <v>49</v>
      </c>
      <c r="T25" s="23">
        <v>50</v>
      </c>
      <c r="U25" s="24" t="s">
        <v>72</v>
      </c>
      <c r="V25" s="22"/>
    </row>
    <row r="26" spans="1:24" s="4" customFormat="1" ht="31.5" x14ac:dyDescent="0.2">
      <c r="A26" s="10">
        <v>2</v>
      </c>
      <c r="B26" s="24" t="s">
        <v>212</v>
      </c>
      <c r="C26" s="25" t="s">
        <v>48</v>
      </c>
      <c r="D26" s="25" t="s">
        <v>10</v>
      </c>
      <c r="E26" s="25" t="s">
        <v>13</v>
      </c>
      <c r="F26" s="25">
        <v>10</v>
      </c>
      <c r="G26" s="25">
        <v>10</v>
      </c>
      <c r="H26" s="25" t="s">
        <v>14</v>
      </c>
      <c r="I26" s="23">
        <v>5</v>
      </c>
      <c r="J26" s="23">
        <v>0</v>
      </c>
      <c r="K26" s="23">
        <v>5</v>
      </c>
      <c r="L26" s="23">
        <v>5</v>
      </c>
      <c r="M26" s="23">
        <v>5</v>
      </c>
      <c r="N26" s="23">
        <v>5</v>
      </c>
      <c r="O26" s="23">
        <v>5</v>
      </c>
      <c r="P26" s="23">
        <v>5</v>
      </c>
      <c r="Q26" s="23">
        <v>4</v>
      </c>
      <c r="R26" s="23">
        <v>5</v>
      </c>
      <c r="S26" s="23">
        <f t="shared" si="0"/>
        <v>44</v>
      </c>
      <c r="T26" s="23">
        <v>50</v>
      </c>
      <c r="U26" s="24" t="s">
        <v>238</v>
      </c>
      <c r="V26" s="2"/>
    </row>
    <row r="27" spans="1:24" s="4" customFormat="1" ht="51.75" customHeight="1" x14ac:dyDescent="0.2">
      <c r="A27" s="10">
        <v>3</v>
      </c>
      <c r="B27" s="24" t="s">
        <v>216</v>
      </c>
      <c r="C27" s="25" t="s">
        <v>81</v>
      </c>
      <c r="D27" s="25" t="s">
        <v>10</v>
      </c>
      <c r="E27" s="25" t="s">
        <v>13</v>
      </c>
      <c r="F27" s="25">
        <v>10</v>
      </c>
      <c r="G27" s="25">
        <v>10</v>
      </c>
      <c r="H27" s="25" t="s">
        <v>14</v>
      </c>
      <c r="I27" s="23">
        <v>5</v>
      </c>
      <c r="J27" s="23">
        <v>5</v>
      </c>
      <c r="K27" s="23">
        <v>4</v>
      </c>
      <c r="L27" s="23">
        <v>5</v>
      </c>
      <c r="M27" s="23">
        <v>5</v>
      </c>
      <c r="N27" s="23">
        <v>5</v>
      </c>
      <c r="O27" s="23">
        <v>0</v>
      </c>
      <c r="P27" s="23">
        <v>5</v>
      </c>
      <c r="Q27" s="23">
        <v>4</v>
      </c>
      <c r="R27" s="23">
        <v>5</v>
      </c>
      <c r="S27" s="23">
        <f t="shared" si="0"/>
        <v>43</v>
      </c>
      <c r="T27" s="23">
        <v>51</v>
      </c>
      <c r="U27" s="23" t="s">
        <v>71</v>
      </c>
      <c r="V27" s="2"/>
    </row>
    <row r="28" spans="1:24" s="4" customFormat="1" ht="46.5" customHeight="1" x14ac:dyDescent="0.2">
      <c r="A28" s="10">
        <v>4</v>
      </c>
      <c r="B28" s="24" t="s">
        <v>215</v>
      </c>
      <c r="C28" s="25" t="s">
        <v>214</v>
      </c>
      <c r="D28" s="25" t="s">
        <v>10</v>
      </c>
      <c r="E28" s="25" t="s">
        <v>12</v>
      </c>
      <c r="F28" s="25">
        <v>10</v>
      </c>
      <c r="G28" s="25">
        <v>10</v>
      </c>
      <c r="H28" s="25" t="s">
        <v>29</v>
      </c>
      <c r="I28" s="23">
        <v>5</v>
      </c>
      <c r="J28" s="23">
        <v>5</v>
      </c>
      <c r="K28" s="23">
        <v>4</v>
      </c>
      <c r="L28" s="23">
        <v>5</v>
      </c>
      <c r="M28" s="23">
        <v>5</v>
      </c>
      <c r="N28" s="23">
        <v>0</v>
      </c>
      <c r="O28" s="23">
        <v>5</v>
      </c>
      <c r="P28" s="23">
        <v>5</v>
      </c>
      <c r="Q28" s="23">
        <v>4</v>
      </c>
      <c r="R28" s="23">
        <v>4</v>
      </c>
      <c r="S28" s="23">
        <f t="shared" si="0"/>
        <v>42</v>
      </c>
      <c r="T28" s="23">
        <v>50</v>
      </c>
      <c r="U28" s="23" t="s">
        <v>71</v>
      </c>
      <c r="V28" s="2"/>
    </row>
    <row r="29" spans="1:24" s="4" customFormat="1" ht="47.25" x14ac:dyDescent="0.2">
      <c r="A29" s="10">
        <v>5</v>
      </c>
      <c r="B29" s="24" t="s">
        <v>219</v>
      </c>
      <c r="C29" s="25" t="s">
        <v>49</v>
      </c>
      <c r="D29" s="25" t="s">
        <v>10</v>
      </c>
      <c r="E29" s="25" t="s">
        <v>13</v>
      </c>
      <c r="F29" s="25">
        <v>10</v>
      </c>
      <c r="G29" s="25">
        <v>10</v>
      </c>
      <c r="H29" s="25" t="s">
        <v>14</v>
      </c>
      <c r="I29" s="23">
        <v>5</v>
      </c>
      <c r="J29" s="23">
        <v>5</v>
      </c>
      <c r="K29" s="23">
        <v>5</v>
      </c>
      <c r="L29" s="23">
        <v>5</v>
      </c>
      <c r="M29" s="23">
        <v>5</v>
      </c>
      <c r="N29" s="23">
        <v>4</v>
      </c>
      <c r="O29" s="23">
        <v>0</v>
      </c>
      <c r="P29" s="23">
        <v>5</v>
      </c>
      <c r="Q29" s="23">
        <v>4</v>
      </c>
      <c r="R29" s="23">
        <v>4</v>
      </c>
      <c r="S29" s="23">
        <f t="shared" si="0"/>
        <v>42</v>
      </c>
      <c r="T29" s="23">
        <v>50</v>
      </c>
      <c r="U29" s="23" t="s">
        <v>71</v>
      </c>
      <c r="V29" s="2"/>
    </row>
    <row r="30" spans="1:24" s="4" customFormat="1" ht="47.25" customHeight="1" x14ac:dyDescent="0.2">
      <c r="A30" s="10">
        <v>6</v>
      </c>
      <c r="B30" s="24" t="s">
        <v>218</v>
      </c>
      <c r="C30" s="25" t="s">
        <v>217</v>
      </c>
      <c r="D30" s="25" t="s">
        <v>10</v>
      </c>
      <c r="E30" s="25" t="s">
        <v>12</v>
      </c>
      <c r="F30" s="25">
        <v>10</v>
      </c>
      <c r="G30" s="25">
        <v>10</v>
      </c>
      <c r="H30" s="25" t="s">
        <v>30</v>
      </c>
      <c r="I30" s="23">
        <v>5</v>
      </c>
      <c r="J30" s="23">
        <v>0</v>
      </c>
      <c r="K30" s="23">
        <v>5</v>
      </c>
      <c r="L30" s="23">
        <v>5</v>
      </c>
      <c r="M30" s="23">
        <v>5</v>
      </c>
      <c r="N30" s="23">
        <v>0</v>
      </c>
      <c r="O30" s="23">
        <v>0</v>
      </c>
      <c r="P30" s="23">
        <v>5</v>
      </c>
      <c r="Q30" s="23">
        <v>4</v>
      </c>
      <c r="R30" s="23">
        <v>4</v>
      </c>
      <c r="S30" s="23">
        <f t="shared" si="0"/>
        <v>33</v>
      </c>
      <c r="T30" s="23">
        <v>50</v>
      </c>
      <c r="U30" s="23" t="s">
        <v>71</v>
      </c>
      <c r="V30" s="2"/>
    </row>
    <row r="31" spans="1:24" ht="40.5" customHeight="1" x14ac:dyDescent="0.2">
      <c r="A31" s="10">
        <v>7</v>
      </c>
      <c r="B31" s="24" t="s">
        <v>220</v>
      </c>
      <c r="C31" s="58" t="s">
        <v>39</v>
      </c>
      <c r="D31" s="55" t="s">
        <v>10</v>
      </c>
      <c r="E31" s="55" t="s">
        <v>110</v>
      </c>
      <c r="F31" s="55">
        <v>10</v>
      </c>
      <c r="G31" s="55">
        <v>10</v>
      </c>
      <c r="H31" s="51" t="s">
        <v>161</v>
      </c>
      <c r="I31" s="60">
        <v>5</v>
      </c>
      <c r="J31" s="60">
        <v>5</v>
      </c>
      <c r="K31" s="60">
        <v>3</v>
      </c>
      <c r="L31" s="60">
        <v>5</v>
      </c>
      <c r="M31" s="60">
        <v>0</v>
      </c>
      <c r="N31" s="60">
        <v>4</v>
      </c>
      <c r="O31" s="60">
        <v>5</v>
      </c>
      <c r="P31" s="60">
        <v>0</v>
      </c>
      <c r="Q31" s="60">
        <v>5</v>
      </c>
      <c r="R31" s="60">
        <v>0</v>
      </c>
      <c r="S31" s="23">
        <f t="shared" si="0"/>
        <v>32</v>
      </c>
      <c r="T31" s="23">
        <v>53</v>
      </c>
      <c r="U31" s="23" t="s">
        <v>71</v>
      </c>
    </row>
    <row r="32" spans="1:24" ht="12.75" customHeight="1" x14ac:dyDescent="0.2">
      <c r="A32" s="65" t="s">
        <v>33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</row>
    <row r="33" spans="1:23" ht="12.75" customHeight="1" x14ac:dyDescent="0.2">
      <c r="A33" s="65" t="s">
        <v>16</v>
      </c>
      <c r="B33" s="65"/>
      <c r="C33" s="65"/>
      <c r="D33" s="65"/>
      <c r="E33" s="65"/>
      <c r="F33" s="65"/>
      <c r="G33" s="65"/>
      <c r="H33" s="65"/>
      <c r="I33" s="65"/>
      <c r="J33" s="65"/>
      <c r="K33" s="65"/>
      <c r="L33" s="39"/>
      <c r="M33" s="39"/>
      <c r="N33" s="39"/>
      <c r="O33" s="39"/>
      <c r="P33" s="39"/>
      <c r="Q33" s="39"/>
      <c r="R33" s="39"/>
      <c r="S33" s="39"/>
      <c r="T33" s="39"/>
      <c r="U33" s="39"/>
    </row>
    <row r="34" spans="1:23" ht="3.75" customHeight="1" x14ac:dyDescent="0.2">
      <c r="A34" s="65"/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3" ht="20.25" customHeight="1" x14ac:dyDescent="0.2">
      <c r="A35" s="66" t="s">
        <v>17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  <c r="V35" s="66"/>
      <c r="W35" s="66"/>
    </row>
    <row r="36" spans="1:23" ht="15" customHeight="1" x14ac:dyDescent="0.2">
      <c r="A36" s="66" t="s">
        <v>18</v>
      </c>
      <c r="B36" s="66"/>
      <c r="C36" s="66"/>
      <c r="D36" s="66"/>
      <c r="E36" s="66"/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  <c r="R36" s="66"/>
      <c r="S36" s="66"/>
      <c r="T36" s="66"/>
      <c r="U36" s="66"/>
      <c r="V36" s="66"/>
      <c r="W36" s="66"/>
    </row>
    <row r="37" spans="1:23" x14ac:dyDescent="0.2">
      <c r="A37" s="38" t="s">
        <v>34</v>
      </c>
      <c r="B37" s="38"/>
      <c r="C37" s="38"/>
      <c r="D37" s="38"/>
      <c r="E37" s="38"/>
      <c r="F37" s="38"/>
      <c r="G37" s="38"/>
      <c r="H37" s="38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3" x14ac:dyDescent="0.2">
      <c r="A38" s="38" t="s">
        <v>21</v>
      </c>
      <c r="B38" s="38"/>
      <c r="C38" s="38"/>
      <c r="D38" s="38"/>
      <c r="E38" s="38"/>
      <c r="F38" s="38"/>
      <c r="G38" s="38"/>
      <c r="H38" s="38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3" x14ac:dyDescent="0.2">
      <c r="A39" s="38" t="s">
        <v>22</v>
      </c>
      <c r="B39" s="38"/>
      <c r="C39" s="38"/>
      <c r="D39" s="38"/>
      <c r="E39" s="38"/>
      <c r="F39" s="38"/>
      <c r="G39" s="38"/>
      <c r="H39" s="38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3" x14ac:dyDescent="0.2">
      <c r="A40" s="38" t="s">
        <v>23</v>
      </c>
      <c r="B40" s="38"/>
      <c r="C40" s="38"/>
      <c r="D40" s="38"/>
      <c r="E40" s="38"/>
      <c r="F40" s="38"/>
      <c r="G40" s="38"/>
      <c r="H40" s="38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3" x14ac:dyDescent="0.2">
      <c r="A41" s="38" t="s">
        <v>24</v>
      </c>
      <c r="B41" s="38"/>
      <c r="C41" s="38"/>
      <c r="D41" s="38"/>
      <c r="E41" s="38"/>
      <c r="F41" s="15"/>
      <c r="G41" s="15"/>
      <c r="H41" s="1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3" x14ac:dyDescent="0.2">
      <c r="A42" s="38" t="s">
        <v>25</v>
      </c>
      <c r="B42" s="38"/>
      <c r="C42" s="38"/>
      <c r="D42" s="38"/>
      <c r="E42" s="38"/>
      <c r="F42" s="38"/>
      <c r="G42" s="38"/>
      <c r="H42" s="38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3" x14ac:dyDescent="0.2">
      <c r="A43" s="38" t="s">
        <v>26</v>
      </c>
      <c r="B43" s="38"/>
      <c r="C43" s="38"/>
      <c r="D43" s="38"/>
      <c r="E43" s="38"/>
      <c r="F43" s="38"/>
      <c r="G43" s="38"/>
      <c r="H43" s="38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3" ht="12.75" customHeight="1" x14ac:dyDescent="0.2">
      <c r="A44" s="15" t="s">
        <v>19</v>
      </c>
      <c r="B44" s="15"/>
      <c r="C44" s="15"/>
      <c r="D44" s="15"/>
      <c r="E44" s="15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</row>
    <row r="45" spans="1:23" x14ac:dyDescent="0.2">
      <c r="A45" s="38" t="s">
        <v>27</v>
      </c>
      <c r="B45" s="38"/>
      <c r="C45" s="38"/>
      <c r="D45" s="38"/>
      <c r="E45" s="38"/>
    </row>
    <row r="46" spans="1:23" x14ac:dyDescent="0.2">
      <c r="A46" s="38" t="s">
        <v>28</v>
      </c>
      <c r="B46" s="38"/>
      <c r="C46" s="38"/>
      <c r="D46" s="38"/>
      <c r="E46" s="38"/>
    </row>
    <row r="47" spans="1:23" ht="20.25" customHeight="1" x14ac:dyDescent="0.2">
      <c r="A47" s="66" t="s">
        <v>35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</row>
  </sheetData>
  <sortState ref="B25:U31">
    <sortCondition descending="1" ref="S25:S31"/>
  </sortState>
  <mergeCells count="24">
    <mergeCell ref="A22:H22"/>
    <mergeCell ref="A23:U23"/>
    <mergeCell ref="A16:H16"/>
    <mergeCell ref="A17:H17"/>
    <mergeCell ref="A18:H18"/>
    <mergeCell ref="A19:H19"/>
    <mergeCell ref="A21:H21"/>
    <mergeCell ref="A15:H15"/>
    <mergeCell ref="A3:U3"/>
    <mergeCell ref="A5:U5"/>
    <mergeCell ref="A6:U6"/>
    <mergeCell ref="A7:U7"/>
    <mergeCell ref="A8:U8"/>
    <mergeCell ref="A9:R9"/>
    <mergeCell ref="A10:H10"/>
    <mergeCell ref="A11:U11"/>
    <mergeCell ref="A12:U12"/>
    <mergeCell ref="A13:H13"/>
    <mergeCell ref="A14:H14"/>
    <mergeCell ref="A47:W47"/>
    <mergeCell ref="A35:W35"/>
    <mergeCell ref="A36:W36"/>
    <mergeCell ref="A33:K34"/>
    <mergeCell ref="A32:X32"/>
  </mergeCells>
  <pageMargins left="0.75" right="0.75" top="1" bottom="1" header="0.5" footer="0.5"/>
  <pageSetup paperSize="9" scale="45" fitToHeight="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54"/>
  <sheetViews>
    <sheetView tabSelected="1" zoomScale="68" zoomScaleNormal="68" workbookViewId="0">
      <selection activeCell="X29" sqref="X29"/>
    </sheetView>
  </sheetViews>
  <sheetFormatPr defaultColWidth="35.7109375" defaultRowHeight="12.75" x14ac:dyDescent="0.2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22.140625" style="2" customWidth="1"/>
    <col min="9" max="15" width="5.85546875" style="2" customWidth="1"/>
    <col min="16" max="17" width="5.5703125" style="2" customWidth="1"/>
    <col min="18" max="18" width="4.710937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ht="12.75" customHeight="1" x14ac:dyDescent="0.2">
      <c r="A3" s="62" t="s">
        <v>177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" customFormat="1" x14ac:dyDescent="0.2">
      <c r="A5" s="63" t="s">
        <v>239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2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2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2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2" s="3" customFormat="1" ht="12.75" customHeight="1" x14ac:dyDescent="0.2">
      <c r="A20" s="40" t="s">
        <v>19</v>
      </c>
      <c r="B20" s="40"/>
      <c r="C20" s="40"/>
      <c r="D20" s="40"/>
      <c r="E20" s="40"/>
      <c r="F20" s="40"/>
      <c r="G20" s="40"/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2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2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2" ht="57.75" customHeight="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2" s="21" customFormat="1" ht="62.25" customHeight="1" x14ac:dyDescent="0.2">
      <c r="A25" s="10">
        <v>1</v>
      </c>
      <c r="B25" s="24" t="s">
        <v>185</v>
      </c>
      <c r="C25" s="25" t="s">
        <v>45</v>
      </c>
      <c r="D25" s="25" t="s">
        <v>10</v>
      </c>
      <c r="E25" s="25" t="s">
        <v>13</v>
      </c>
      <c r="F25" s="25">
        <v>9</v>
      </c>
      <c r="G25" s="25">
        <v>9</v>
      </c>
      <c r="H25" s="25" t="s">
        <v>14</v>
      </c>
      <c r="I25" s="23">
        <v>5</v>
      </c>
      <c r="J25" s="23">
        <v>5</v>
      </c>
      <c r="K25" s="23">
        <v>5</v>
      </c>
      <c r="L25" s="23">
        <v>5</v>
      </c>
      <c r="M25" s="23">
        <v>5</v>
      </c>
      <c r="N25" s="23">
        <v>5</v>
      </c>
      <c r="O25" s="23">
        <v>5</v>
      </c>
      <c r="P25" s="23">
        <v>5</v>
      </c>
      <c r="Q25" s="23">
        <v>5</v>
      </c>
      <c r="R25" s="23">
        <v>4</v>
      </c>
      <c r="S25" s="23">
        <f t="shared" ref="S25:S38" si="0">I25+J25+K25+L25+M25+N25+O25+P25+Q25+R25</f>
        <v>49</v>
      </c>
      <c r="T25" s="23">
        <v>50</v>
      </c>
      <c r="U25" s="24" t="s">
        <v>72</v>
      </c>
      <c r="V25" s="22"/>
    </row>
    <row r="26" spans="1:22" s="21" customFormat="1" ht="62.25" customHeight="1" x14ac:dyDescent="0.2">
      <c r="A26" s="10">
        <v>2</v>
      </c>
      <c r="B26" s="24" t="s">
        <v>183</v>
      </c>
      <c r="C26" s="25" t="s">
        <v>182</v>
      </c>
      <c r="D26" s="25" t="s">
        <v>10</v>
      </c>
      <c r="E26" s="25" t="s">
        <v>12</v>
      </c>
      <c r="F26" s="25">
        <v>9</v>
      </c>
      <c r="G26" s="25">
        <v>9</v>
      </c>
      <c r="H26" s="25" t="s">
        <v>29</v>
      </c>
      <c r="I26" s="23">
        <v>5</v>
      </c>
      <c r="J26" s="23">
        <v>5</v>
      </c>
      <c r="K26" s="23">
        <v>5</v>
      </c>
      <c r="L26" s="23">
        <v>5</v>
      </c>
      <c r="M26" s="23">
        <v>5</v>
      </c>
      <c r="N26" s="23">
        <v>3</v>
      </c>
      <c r="O26" s="23">
        <v>5</v>
      </c>
      <c r="P26" s="23">
        <v>5</v>
      </c>
      <c r="Q26" s="23">
        <v>4</v>
      </c>
      <c r="R26" s="23">
        <v>5</v>
      </c>
      <c r="S26" s="23">
        <f t="shared" si="0"/>
        <v>47</v>
      </c>
      <c r="T26" s="23">
        <v>50</v>
      </c>
      <c r="U26" s="24" t="s">
        <v>238</v>
      </c>
      <c r="V26" s="22"/>
    </row>
    <row r="27" spans="1:22" s="21" customFormat="1" ht="62.25" customHeight="1" x14ac:dyDescent="0.2">
      <c r="A27" s="10">
        <v>3</v>
      </c>
      <c r="B27" s="24" t="s">
        <v>194</v>
      </c>
      <c r="C27" s="25" t="s">
        <v>193</v>
      </c>
      <c r="D27" s="25" t="s">
        <v>10</v>
      </c>
      <c r="E27" s="25" t="s">
        <v>12</v>
      </c>
      <c r="F27" s="25">
        <v>9</v>
      </c>
      <c r="G27" s="25">
        <v>9</v>
      </c>
      <c r="H27" s="25" t="s">
        <v>30</v>
      </c>
      <c r="I27" s="23">
        <v>5</v>
      </c>
      <c r="J27" s="23">
        <v>5</v>
      </c>
      <c r="K27" s="23">
        <v>5</v>
      </c>
      <c r="L27" s="23">
        <v>5</v>
      </c>
      <c r="M27" s="23">
        <v>2.5</v>
      </c>
      <c r="N27" s="23">
        <v>3</v>
      </c>
      <c r="O27" s="23">
        <v>5</v>
      </c>
      <c r="P27" s="23">
        <v>5</v>
      </c>
      <c r="Q27" s="23">
        <v>5</v>
      </c>
      <c r="R27" s="23">
        <v>1</v>
      </c>
      <c r="S27" s="23">
        <f t="shared" si="0"/>
        <v>41.5</v>
      </c>
      <c r="T27" s="23">
        <v>50</v>
      </c>
      <c r="U27" s="24" t="s">
        <v>238</v>
      </c>
      <c r="V27" s="22"/>
    </row>
    <row r="28" spans="1:22" s="4" customFormat="1" ht="47.25" x14ac:dyDescent="0.2">
      <c r="A28" s="10">
        <v>4</v>
      </c>
      <c r="B28" s="24" t="s">
        <v>187</v>
      </c>
      <c r="C28" s="25" t="s">
        <v>186</v>
      </c>
      <c r="D28" s="25" t="s">
        <v>10</v>
      </c>
      <c r="E28" s="25" t="s">
        <v>12</v>
      </c>
      <c r="F28" s="25">
        <v>9</v>
      </c>
      <c r="G28" s="25">
        <v>9</v>
      </c>
      <c r="H28" s="25" t="s">
        <v>29</v>
      </c>
      <c r="I28" s="23">
        <v>5</v>
      </c>
      <c r="J28" s="23">
        <v>5</v>
      </c>
      <c r="K28" s="23">
        <v>5</v>
      </c>
      <c r="L28" s="23">
        <v>2.5</v>
      </c>
      <c r="M28" s="23">
        <v>0</v>
      </c>
      <c r="N28" s="23">
        <v>4</v>
      </c>
      <c r="O28" s="23">
        <v>5</v>
      </c>
      <c r="P28" s="23">
        <v>5</v>
      </c>
      <c r="Q28" s="23">
        <v>5</v>
      </c>
      <c r="R28" s="23">
        <v>5</v>
      </c>
      <c r="S28" s="23">
        <f t="shared" si="0"/>
        <v>41.5</v>
      </c>
      <c r="T28" s="23">
        <v>50</v>
      </c>
      <c r="U28" s="24" t="s">
        <v>238</v>
      </c>
      <c r="V28" s="2"/>
    </row>
    <row r="29" spans="1:22" s="4" customFormat="1" ht="47.25" x14ac:dyDescent="0.2">
      <c r="A29" s="10">
        <v>5</v>
      </c>
      <c r="B29" s="24" t="s">
        <v>196</v>
      </c>
      <c r="C29" s="25" t="s">
        <v>195</v>
      </c>
      <c r="D29" s="25" t="s">
        <v>10</v>
      </c>
      <c r="E29" s="55" t="s">
        <v>110</v>
      </c>
      <c r="F29" s="25">
        <v>9</v>
      </c>
      <c r="G29" s="25">
        <v>9</v>
      </c>
      <c r="H29" s="25" t="s">
        <v>162</v>
      </c>
      <c r="I29" s="23">
        <v>5</v>
      </c>
      <c r="J29" s="23">
        <v>5</v>
      </c>
      <c r="K29" s="23">
        <v>5</v>
      </c>
      <c r="L29" s="23">
        <v>5</v>
      </c>
      <c r="M29" s="23">
        <v>5</v>
      </c>
      <c r="N29" s="23">
        <v>3</v>
      </c>
      <c r="O29" s="23">
        <v>5</v>
      </c>
      <c r="P29" s="23">
        <v>0</v>
      </c>
      <c r="Q29" s="23">
        <v>4.5</v>
      </c>
      <c r="R29" s="23">
        <v>4</v>
      </c>
      <c r="S29" s="23">
        <f t="shared" si="0"/>
        <v>41.5</v>
      </c>
      <c r="T29" s="23">
        <v>50</v>
      </c>
      <c r="U29" s="24" t="s">
        <v>238</v>
      </c>
      <c r="V29" s="2"/>
    </row>
    <row r="30" spans="1:22" s="4" customFormat="1" ht="31.5" x14ac:dyDescent="0.2">
      <c r="A30" s="10">
        <v>6</v>
      </c>
      <c r="B30" s="24" t="s">
        <v>221</v>
      </c>
      <c r="C30" s="25" t="s">
        <v>222</v>
      </c>
      <c r="D30" s="55" t="s">
        <v>10</v>
      </c>
      <c r="E30" s="25" t="s">
        <v>12</v>
      </c>
      <c r="F30" s="51">
        <v>9</v>
      </c>
      <c r="G30" s="51">
        <v>9</v>
      </c>
      <c r="H30" s="51" t="s">
        <v>29</v>
      </c>
      <c r="I30" s="23">
        <v>5</v>
      </c>
      <c r="J30" s="23">
        <v>5</v>
      </c>
      <c r="K30" s="23">
        <v>5</v>
      </c>
      <c r="L30" s="23">
        <v>5</v>
      </c>
      <c r="M30" s="23">
        <v>2.5</v>
      </c>
      <c r="N30" s="23">
        <v>3</v>
      </c>
      <c r="O30" s="23">
        <v>5</v>
      </c>
      <c r="P30" s="23">
        <v>0</v>
      </c>
      <c r="Q30" s="23">
        <v>5</v>
      </c>
      <c r="R30" s="23">
        <v>3</v>
      </c>
      <c r="S30" s="23">
        <f t="shared" si="0"/>
        <v>38.5</v>
      </c>
      <c r="T30" s="23">
        <v>50</v>
      </c>
      <c r="U30" s="23" t="s">
        <v>71</v>
      </c>
      <c r="V30" s="2"/>
    </row>
    <row r="31" spans="1:22" s="4" customFormat="1" ht="51" customHeight="1" x14ac:dyDescent="0.2">
      <c r="A31" s="10">
        <v>7</v>
      </c>
      <c r="B31" s="24" t="s">
        <v>191</v>
      </c>
      <c r="C31" s="25" t="s">
        <v>190</v>
      </c>
      <c r="D31" s="25" t="s">
        <v>10</v>
      </c>
      <c r="E31" s="25" t="s">
        <v>12</v>
      </c>
      <c r="F31" s="25">
        <v>9</v>
      </c>
      <c r="G31" s="25">
        <v>9</v>
      </c>
      <c r="H31" s="25" t="s">
        <v>30</v>
      </c>
      <c r="I31" s="23">
        <v>5</v>
      </c>
      <c r="J31" s="23">
        <v>5</v>
      </c>
      <c r="K31" s="23">
        <v>5</v>
      </c>
      <c r="L31" s="23">
        <v>0</v>
      </c>
      <c r="M31" s="23">
        <v>5</v>
      </c>
      <c r="N31" s="23">
        <v>3</v>
      </c>
      <c r="O31" s="23">
        <v>5</v>
      </c>
      <c r="P31" s="23">
        <v>5</v>
      </c>
      <c r="Q31" s="23">
        <v>4</v>
      </c>
      <c r="R31" s="23">
        <v>1</v>
      </c>
      <c r="S31" s="23">
        <f t="shared" si="0"/>
        <v>38</v>
      </c>
      <c r="T31" s="23">
        <v>50</v>
      </c>
      <c r="U31" s="23" t="s">
        <v>71</v>
      </c>
      <c r="V31" s="2"/>
    </row>
    <row r="32" spans="1:22" s="4" customFormat="1" ht="51" customHeight="1" x14ac:dyDescent="0.2">
      <c r="A32" s="10">
        <v>8</v>
      </c>
      <c r="B32" s="24" t="s">
        <v>178</v>
      </c>
      <c r="C32" s="25" t="s">
        <v>38</v>
      </c>
      <c r="D32" s="55" t="s">
        <v>10</v>
      </c>
      <c r="E32" s="55" t="s">
        <v>110</v>
      </c>
      <c r="F32" s="51">
        <v>9</v>
      </c>
      <c r="G32" s="51">
        <v>9</v>
      </c>
      <c r="H32" s="51" t="s">
        <v>161</v>
      </c>
      <c r="I32" s="23">
        <v>5</v>
      </c>
      <c r="J32" s="23">
        <v>5</v>
      </c>
      <c r="K32" s="23">
        <v>5</v>
      </c>
      <c r="L32" s="23">
        <v>5</v>
      </c>
      <c r="M32" s="23">
        <v>2.5</v>
      </c>
      <c r="N32" s="23">
        <v>3</v>
      </c>
      <c r="O32" s="23">
        <v>5</v>
      </c>
      <c r="P32" s="23">
        <v>0</v>
      </c>
      <c r="Q32" s="23">
        <v>3</v>
      </c>
      <c r="R32" s="23">
        <v>4</v>
      </c>
      <c r="S32" s="23">
        <f t="shared" si="0"/>
        <v>37.5</v>
      </c>
      <c r="T32" s="23">
        <v>50</v>
      </c>
      <c r="U32" s="23" t="s">
        <v>71</v>
      </c>
      <c r="V32" s="2"/>
    </row>
    <row r="33" spans="1:22" s="4" customFormat="1" ht="47.25" x14ac:dyDescent="0.2">
      <c r="A33" s="10">
        <v>9</v>
      </c>
      <c r="B33" s="24" t="s">
        <v>189</v>
      </c>
      <c r="C33" s="25" t="s">
        <v>188</v>
      </c>
      <c r="D33" s="25" t="s">
        <v>10</v>
      </c>
      <c r="E33" s="25" t="s">
        <v>12</v>
      </c>
      <c r="F33" s="25">
        <v>9</v>
      </c>
      <c r="G33" s="25">
        <v>9</v>
      </c>
      <c r="H33" s="25" t="s">
        <v>29</v>
      </c>
      <c r="I33" s="23">
        <v>5</v>
      </c>
      <c r="J33" s="23">
        <v>5</v>
      </c>
      <c r="K33" s="23">
        <v>5</v>
      </c>
      <c r="L33" s="23">
        <v>2.5</v>
      </c>
      <c r="M33" s="23">
        <v>2.5</v>
      </c>
      <c r="N33" s="23">
        <v>3</v>
      </c>
      <c r="O33" s="23">
        <v>5</v>
      </c>
      <c r="P33" s="23">
        <v>5</v>
      </c>
      <c r="Q33" s="23">
        <v>4</v>
      </c>
      <c r="R33" s="23">
        <v>0</v>
      </c>
      <c r="S33" s="23">
        <f t="shared" si="0"/>
        <v>37</v>
      </c>
      <c r="T33" s="23">
        <v>50</v>
      </c>
      <c r="U33" s="23" t="s">
        <v>71</v>
      </c>
      <c r="V33" s="2"/>
    </row>
    <row r="34" spans="1:22" s="21" customFormat="1" ht="46.5" customHeight="1" x14ac:dyDescent="0.2">
      <c r="A34" s="10">
        <v>10</v>
      </c>
      <c r="B34" s="24" t="s">
        <v>184</v>
      </c>
      <c r="C34" s="25" t="s">
        <v>37</v>
      </c>
      <c r="D34" s="55" t="s">
        <v>10</v>
      </c>
      <c r="E34" s="55" t="s">
        <v>110</v>
      </c>
      <c r="F34" s="55">
        <v>9</v>
      </c>
      <c r="G34" s="55">
        <v>9</v>
      </c>
      <c r="H34" s="51" t="s">
        <v>118</v>
      </c>
      <c r="I34" s="23">
        <v>5</v>
      </c>
      <c r="J34" s="23">
        <v>5</v>
      </c>
      <c r="K34" s="23">
        <v>5</v>
      </c>
      <c r="L34" s="23">
        <v>5</v>
      </c>
      <c r="M34" s="23">
        <v>0</v>
      </c>
      <c r="N34" s="23">
        <v>0</v>
      </c>
      <c r="O34" s="23">
        <v>5</v>
      </c>
      <c r="P34" s="23">
        <v>5</v>
      </c>
      <c r="Q34" s="23">
        <v>4</v>
      </c>
      <c r="R34" s="23">
        <v>0</v>
      </c>
      <c r="S34" s="23">
        <f t="shared" si="0"/>
        <v>34</v>
      </c>
      <c r="T34" s="23">
        <v>50</v>
      </c>
      <c r="U34" s="23" t="s">
        <v>71</v>
      </c>
      <c r="V34" s="22"/>
    </row>
    <row r="35" spans="1:22" s="4" customFormat="1" ht="31.5" x14ac:dyDescent="0.2">
      <c r="A35" s="10">
        <v>11</v>
      </c>
      <c r="B35" s="24" t="s">
        <v>179</v>
      </c>
      <c r="C35" s="25" t="s">
        <v>80</v>
      </c>
      <c r="D35" s="25" t="s">
        <v>10</v>
      </c>
      <c r="E35" s="25" t="s">
        <v>13</v>
      </c>
      <c r="F35" s="25">
        <v>9</v>
      </c>
      <c r="G35" s="25">
        <v>9</v>
      </c>
      <c r="H35" s="25" t="s">
        <v>14</v>
      </c>
      <c r="I35" s="23">
        <v>5</v>
      </c>
      <c r="J35" s="23">
        <v>5</v>
      </c>
      <c r="K35" s="23">
        <v>0</v>
      </c>
      <c r="L35" s="23">
        <v>2.5</v>
      </c>
      <c r="M35" s="23">
        <v>5</v>
      </c>
      <c r="N35" s="23">
        <v>5</v>
      </c>
      <c r="O35" s="23">
        <v>5</v>
      </c>
      <c r="P35" s="23">
        <v>0</v>
      </c>
      <c r="Q35" s="23">
        <v>3</v>
      </c>
      <c r="R35" s="23">
        <v>3</v>
      </c>
      <c r="S35" s="23">
        <f t="shared" si="0"/>
        <v>33.5</v>
      </c>
      <c r="T35" s="23">
        <v>50</v>
      </c>
      <c r="U35" s="23" t="s">
        <v>71</v>
      </c>
      <c r="V35" s="2"/>
    </row>
    <row r="36" spans="1:22" s="4" customFormat="1" ht="47.25" x14ac:dyDescent="0.2">
      <c r="A36" s="10">
        <v>12</v>
      </c>
      <c r="B36" s="24" t="s">
        <v>192</v>
      </c>
      <c r="C36" s="25" t="s">
        <v>68</v>
      </c>
      <c r="D36" s="25" t="s">
        <v>10</v>
      </c>
      <c r="E36" s="25" t="s">
        <v>100</v>
      </c>
      <c r="F36" s="25">
        <v>9</v>
      </c>
      <c r="G36" s="25">
        <v>9</v>
      </c>
      <c r="H36" s="25" t="s">
        <v>32</v>
      </c>
      <c r="I36" s="23">
        <v>5</v>
      </c>
      <c r="J36" s="23">
        <v>5</v>
      </c>
      <c r="K36" s="23">
        <v>5</v>
      </c>
      <c r="L36" s="23">
        <v>5</v>
      </c>
      <c r="M36" s="23">
        <v>0</v>
      </c>
      <c r="N36" s="23">
        <v>0</v>
      </c>
      <c r="O36" s="23">
        <v>5</v>
      </c>
      <c r="P36" s="23">
        <v>0</v>
      </c>
      <c r="Q36" s="23">
        <v>3</v>
      </c>
      <c r="R36" s="23">
        <v>2</v>
      </c>
      <c r="S36" s="23">
        <f t="shared" si="0"/>
        <v>30</v>
      </c>
      <c r="T36" s="23">
        <v>50</v>
      </c>
      <c r="U36" s="23" t="s">
        <v>71</v>
      </c>
      <c r="V36" s="2"/>
    </row>
    <row r="37" spans="1:22" s="4" customFormat="1" ht="31.5" x14ac:dyDescent="0.2">
      <c r="A37" s="10">
        <v>13</v>
      </c>
      <c r="B37" s="24" t="s">
        <v>223</v>
      </c>
      <c r="C37" s="25" t="s">
        <v>224</v>
      </c>
      <c r="D37" s="55" t="s">
        <v>10</v>
      </c>
      <c r="E37" s="25" t="s">
        <v>12</v>
      </c>
      <c r="F37" s="51">
        <v>9</v>
      </c>
      <c r="G37" s="51">
        <v>9</v>
      </c>
      <c r="H37" s="51" t="s">
        <v>225</v>
      </c>
      <c r="I37" s="23">
        <v>5</v>
      </c>
      <c r="J37" s="23">
        <v>0</v>
      </c>
      <c r="K37" s="23">
        <v>5</v>
      </c>
      <c r="L37" s="23">
        <v>2.5</v>
      </c>
      <c r="M37" s="23">
        <v>0</v>
      </c>
      <c r="N37" s="23">
        <v>0</v>
      </c>
      <c r="O37" s="23">
        <v>5</v>
      </c>
      <c r="P37" s="23">
        <v>0</v>
      </c>
      <c r="Q37" s="23">
        <v>4</v>
      </c>
      <c r="R37" s="23">
        <v>3</v>
      </c>
      <c r="S37" s="23">
        <f t="shared" si="0"/>
        <v>24.5</v>
      </c>
      <c r="T37" s="23">
        <v>50</v>
      </c>
      <c r="U37" s="23" t="s">
        <v>71</v>
      </c>
      <c r="V37" s="2"/>
    </row>
    <row r="38" spans="1:22" s="4" customFormat="1" ht="31.5" x14ac:dyDescent="0.2">
      <c r="A38" s="10">
        <v>14</v>
      </c>
      <c r="B38" s="24" t="s">
        <v>181</v>
      </c>
      <c r="C38" s="25" t="s">
        <v>180</v>
      </c>
      <c r="D38" s="25" t="s">
        <v>10</v>
      </c>
      <c r="E38" s="25" t="s">
        <v>12</v>
      </c>
      <c r="F38" s="25">
        <v>9</v>
      </c>
      <c r="G38" s="25">
        <v>9</v>
      </c>
      <c r="H38" s="25" t="s">
        <v>30</v>
      </c>
      <c r="I38" s="23">
        <v>5</v>
      </c>
      <c r="J38" s="23">
        <v>5</v>
      </c>
      <c r="K38" s="23">
        <v>5</v>
      </c>
      <c r="L38" s="23">
        <v>0</v>
      </c>
      <c r="M38" s="23">
        <v>0</v>
      </c>
      <c r="N38" s="23">
        <v>0</v>
      </c>
      <c r="O38" s="23">
        <v>0</v>
      </c>
      <c r="P38" s="23">
        <v>0</v>
      </c>
      <c r="Q38" s="23">
        <v>3</v>
      </c>
      <c r="R38" s="23">
        <v>0</v>
      </c>
      <c r="S38" s="23">
        <f t="shared" si="0"/>
        <v>18</v>
      </c>
      <c r="T38" s="23">
        <v>50</v>
      </c>
      <c r="U38" s="23" t="s">
        <v>71</v>
      </c>
      <c r="V38" s="2"/>
    </row>
    <row r="39" spans="1:22" ht="18.75" customHeight="1" x14ac:dyDescent="0.2">
      <c r="A39" s="65" t="s">
        <v>33</v>
      </c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 spans="1:22" ht="16.5" customHeight="1" x14ac:dyDescent="0.2">
      <c r="A40" s="65" t="s">
        <v>16</v>
      </c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3"/>
      <c r="T40" s="3"/>
      <c r="U40" s="3"/>
    </row>
    <row r="41" spans="1:22" ht="14.25" customHeight="1" x14ac:dyDescent="0.2">
      <c r="A41" s="65" t="s">
        <v>20</v>
      </c>
      <c r="B41" s="65"/>
      <c r="C41" s="65"/>
      <c r="D41" s="65"/>
      <c r="E41" s="65"/>
      <c r="F41" s="65"/>
      <c r="G41" s="65"/>
      <c r="H41" s="65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3"/>
      <c r="T41" s="3"/>
      <c r="U41" s="3"/>
    </row>
    <row r="42" spans="1:22" ht="12.75" customHeight="1" x14ac:dyDescent="0.2">
      <c r="A42" s="66" t="s">
        <v>17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  <row r="43" spans="1:22" x14ac:dyDescent="0.2">
      <c r="A43" s="66" t="s">
        <v>18</v>
      </c>
      <c r="B43" s="66"/>
      <c r="C43" s="66"/>
      <c r="D43" s="66"/>
      <c r="E43" s="66"/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  <c r="R43" s="66"/>
      <c r="S43" s="66"/>
      <c r="T43" s="66"/>
      <c r="U43" s="66"/>
    </row>
    <row r="44" spans="1:22" ht="12.75" customHeight="1" x14ac:dyDescent="0.2">
      <c r="A44" s="61" t="s">
        <v>34</v>
      </c>
      <c r="B44" s="61"/>
      <c r="C44" s="61"/>
      <c r="D44" s="61"/>
      <c r="E44" s="61"/>
      <c r="F44" s="61"/>
      <c r="G44" s="61"/>
      <c r="H44" s="6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2" x14ac:dyDescent="0.2">
      <c r="A45" s="61" t="s">
        <v>21</v>
      </c>
      <c r="B45" s="61"/>
      <c r="C45" s="61"/>
      <c r="D45" s="61"/>
      <c r="E45" s="61"/>
      <c r="F45" s="61"/>
      <c r="G45" s="61"/>
      <c r="H45" s="6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x14ac:dyDescent="0.2">
      <c r="A46" s="61" t="s">
        <v>22</v>
      </c>
      <c r="B46" s="61"/>
      <c r="C46" s="61"/>
      <c r="D46" s="61"/>
      <c r="E46" s="61"/>
      <c r="F46" s="61"/>
      <c r="G46" s="61"/>
      <c r="H46" s="6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2" x14ac:dyDescent="0.2">
      <c r="A47" s="61" t="s">
        <v>23</v>
      </c>
      <c r="B47" s="61"/>
      <c r="C47" s="61"/>
      <c r="D47" s="61"/>
      <c r="E47" s="61"/>
      <c r="F47" s="61"/>
      <c r="G47" s="61"/>
      <c r="H47" s="6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2" x14ac:dyDescent="0.2">
      <c r="A48" s="61" t="s">
        <v>24</v>
      </c>
      <c r="B48" s="61"/>
      <c r="C48" s="61"/>
      <c r="D48" s="61"/>
      <c r="E48" s="61"/>
      <c r="F48" s="61"/>
      <c r="G48" s="61"/>
      <c r="H48" s="6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61" t="s">
        <v>25</v>
      </c>
      <c r="B49" s="61"/>
      <c r="C49" s="61"/>
      <c r="D49" s="61"/>
      <c r="E49" s="61"/>
      <c r="F49" s="61"/>
      <c r="G49" s="61"/>
      <c r="H49" s="6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61" t="s">
        <v>26</v>
      </c>
      <c r="B50" s="61"/>
      <c r="C50" s="61"/>
      <c r="D50" s="61"/>
      <c r="E50" s="61"/>
      <c r="F50" s="61"/>
      <c r="G50" s="61"/>
      <c r="H50" s="6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15" t="s">
        <v>19</v>
      </c>
      <c r="B51" s="15"/>
      <c r="C51" s="15"/>
      <c r="D51" s="15"/>
      <c r="E51" s="15"/>
      <c r="F51" s="15"/>
      <c r="G51" s="15"/>
      <c r="H51" s="1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61" t="s">
        <v>27</v>
      </c>
      <c r="B52" s="61"/>
      <c r="C52" s="61"/>
      <c r="D52" s="61"/>
      <c r="E52" s="61"/>
      <c r="F52" s="61"/>
      <c r="G52" s="61"/>
      <c r="H52" s="61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</row>
    <row r="53" spans="1:21" x14ac:dyDescent="0.2">
      <c r="A53" s="61" t="s">
        <v>28</v>
      </c>
      <c r="B53" s="61"/>
      <c r="C53" s="61"/>
      <c r="D53" s="61"/>
      <c r="E53" s="61"/>
      <c r="F53" s="61"/>
      <c r="G53" s="61"/>
      <c r="H53" s="61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</row>
    <row r="54" spans="1:21" x14ac:dyDescent="0.2">
      <c r="A54" s="66" t="s">
        <v>35</v>
      </c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</row>
  </sheetData>
  <sortState ref="B25:U38">
    <sortCondition descending="1" ref="S25:S38"/>
  </sortState>
  <mergeCells count="34">
    <mergeCell ref="A50:H50"/>
    <mergeCell ref="A52:H52"/>
    <mergeCell ref="A53:H53"/>
    <mergeCell ref="A54:U54"/>
    <mergeCell ref="A44:H44"/>
    <mergeCell ref="A45:H45"/>
    <mergeCell ref="A46:H46"/>
    <mergeCell ref="A47:H47"/>
    <mergeCell ref="A48:H48"/>
    <mergeCell ref="A49:H49"/>
    <mergeCell ref="A43:U43"/>
    <mergeCell ref="A16:H16"/>
    <mergeCell ref="A17:H17"/>
    <mergeCell ref="A18:H18"/>
    <mergeCell ref="A19:H19"/>
    <mergeCell ref="A21:H21"/>
    <mergeCell ref="A22:H22"/>
    <mergeCell ref="A23:U23"/>
    <mergeCell ref="A39:U39"/>
    <mergeCell ref="A40:R40"/>
    <mergeCell ref="A41:H41"/>
    <mergeCell ref="A42:U42"/>
    <mergeCell ref="A15:H15"/>
    <mergeCell ref="A3:U3"/>
    <mergeCell ref="A5:U5"/>
    <mergeCell ref="A6:U6"/>
    <mergeCell ref="A7:U7"/>
    <mergeCell ref="A8:U8"/>
    <mergeCell ref="A9:R9"/>
    <mergeCell ref="A10:H10"/>
    <mergeCell ref="A11:U11"/>
    <mergeCell ref="A12:U12"/>
    <mergeCell ref="A13:H13"/>
    <mergeCell ref="A14:H14"/>
  </mergeCells>
  <pageMargins left="0.75" right="0.75" top="1" bottom="1" header="0.5" footer="0.5"/>
  <pageSetup paperSize="9" scale="61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52"/>
  <sheetViews>
    <sheetView topLeftCell="A22" zoomScale="68" zoomScaleNormal="68" workbookViewId="0">
      <selection activeCell="B29" sqref="B29"/>
    </sheetView>
  </sheetViews>
  <sheetFormatPr defaultColWidth="35.7109375" defaultRowHeight="12.75" x14ac:dyDescent="0.2"/>
  <cols>
    <col min="1" max="1" width="3.85546875" style="2" customWidth="1"/>
    <col min="2" max="2" width="13" style="2" customWidth="1"/>
    <col min="3" max="3" width="22.710937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25" style="2" customWidth="1"/>
    <col min="9" max="15" width="5.85546875" style="2" customWidth="1"/>
    <col min="16" max="17" width="5.5703125" style="2" customWidth="1"/>
    <col min="18" max="18" width="4.710937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ht="12.75" customHeight="1" x14ac:dyDescent="0.2">
      <c r="A3" s="62" t="s">
        <v>159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" customFormat="1" x14ac:dyDescent="0.2">
      <c r="A5" s="63" t="s">
        <v>160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2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2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2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2" s="3" customFormat="1" ht="12.75" customHeight="1" x14ac:dyDescent="0.2">
      <c r="A20" s="40" t="s">
        <v>19</v>
      </c>
      <c r="B20" s="40"/>
      <c r="C20" s="40"/>
      <c r="D20" s="40"/>
      <c r="E20" s="40"/>
      <c r="F20" s="40"/>
      <c r="G20" s="40"/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2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2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2" ht="57.75" customHeight="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2" s="21" customFormat="1" ht="48.75" customHeight="1" x14ac:dyDescent="0.2">
      <c r="A25" s="23">
        <v>1</v>
      </c>
      <c r="B25" s="30" t="s">
        <v>146</v>
      </c>
      <c r="C25" s="25" t="s">
        <v>43</v>
      </c>
      <c r="D25" s="25" t="s">
        <v>10</v>
      </c>
      <c r="E25" s="25" t="s">
        <v>13</v>
      </c>
      <c r="F25" s="25">
        <v>8</v>
      </c>
      <c r="G25" s="25">
        <v>8</v>
      </c>
      <c r="H25" s="25" t="s">
        <v>14</v>
      </c>
      <c r="I25" s="36">
        <v>5</v>
      </c>
      <c r="J25" s="23">
        <v>5</v>
      </c>
      <c r="K25" s="23">
        <v>5</v>
      </c>
      <c r="L25" s="23">
        <v>5</v>
      </c>
      <c r="M25" s="23">
        <v>5</v>
      </c>
      <c r="N25" s="23">
        <v>5</v>
      </c>
      <c r="O25" s="23">
        <v>5</v>
      </c>
      <c r="P25" s="23">
        <v>5</v>
      </c>
      <c r="Q25" s="23">
        <v>4.5</v>
      </c>
      <c r="R25" s="23">
        <v>4.5</v>
      </c>
      <c r="S25" s="23">
        <f t="shared" ref="S25:S36" si="0">SUM(I25:R25)</f>
        <v>49</v>
      </c>
      <c r="T25" s="23">
        <v>50</v>
      </c>
      <c r="U25" s="24" t="s">
        <v>72</v>
      </c>
      <c r="V25" s="22"/>
    </row>
    <row r="26" spans="1:22" s="4" customFormat="1" ht="47.25" customHeight="1" x14ac:dyDescent="0.2">
      <c r="A26" s="28">
        <v>2</v>
      </c>
      <c r="B26" s="30" t="s">
        <v>151</v>
      </c>
      <c r="C26" s="25" t="s">
        <v>42</v>
      </c>
      <c r="D26" s="25" t="s">
        <v>10</v>
      </c>
      <c r="E26" s="25" t="s">
        <v>13</v>
      </c>
      <c r="F26" s="25">
        <v>8</v>
      </c>
      <c r="G26" s="25">
        <v>8</v>
      </c>
      <c r="H26" s="25" t="s">
        <v>14</v>
      </c>
      <c r="I26" s="29">
        <v>5</v>
      </c>
      <c r="J26" s="28">
        <v>5</v>
      </c>
      <c r="K26" s="28">
        <v>5</v>
      </c>
      <c r="L26" s="28">
        <v>5</v>
      </c>
      <c r="M26" s="28">
        <v>5</v>
      </c>
      <c r="N26" s="28">
        <v>4</v>
      </c>
      <c r="O26" s="28">
        <v>5</v>
      </c>
      <c r="P26" s="28">
        <v>5</v>
      </c>
      <c r="Q26" s="28">
        <v>5</v>
      </c>
      <c r="R26" s="28">
        <v>4</v>
      </c>
      <c r="S26" s="23">
        <f t="shared" si="0"/>
        <v>48</v>
      </c>
      <c r="T26" s="23">
        <v>50</v>
      </c>
      <c r="U26" s="24" t="s">
        <v>238</v>
      </c>
      <c r="V26" s="2"/>
    </row>
    <row r="27" spans="1:22" s="4" customFormat="1" ht="36.75" customHeight="1" x14ac:dyDescent="0.2">
      <c r="A27" s="23">
        <v>3</v>
      </c>
      <c r="B27" s="30" t="s">
        <v>145</v>
      </c>
      <c r="C27" s="27" t="s">
        <v>113</v>
      </c>
      <c r="D27" s="59" t="s">
        <v>10</v>
      </c>
      <c r="E27" s="59" t="s">
        <v>110</v>
      </c>
      <c r="F27" s="59">
        <v>8</v>
      </c>
      <c r="G27" s="59">
        <v>8</v>
      </c>
      <c r="H27" s="51" t="s">
        <v>161</v>
      </c>
      <c r="I27" s="31">
        <v>5</v>
      </c>
      <c r="J27" s="23">
        <v>5</v>
      </c>
      <c r="K27" s="23">
        <v>5</v>
      </c>
      <c r="L27" s="23">
        <v>5</v>
      </c>
      <c r="M27" s="23">
        <v>5</v>
      </c>
      <c r="N27" s="23">
        <v>3.5</v>
      </c>
      <c r="O27" s="23">
        <v>5</v>
      </c>
      <c r="P27" s="23">
        <v>5</v>
      </c>
      <c r="Q27" s="23">
        <v>4.5</v>
      </c>
      <c r="R27" s="23">
        <v>5</v>
      </c>
      <c r="S27" s="23">
        <f t="shared" si="0"/>
        <v>48</v>
      </c>
      <c r="T27" s="23">
        <v>50</v>
      </c>
      <c r="U27" s="24" t="s">
        <v>238</v>
      </c>
      <c r="V27" s="2"/>
    </row>
    <row r="28" spans="1:22" s="4" customFormat="1" ht="50.25" customHeight="1" x14ac:dyDescent="0.2">
      <c r="A28" s="23">
        <v>4</v>
      </c>
      <c r="B28" s="30" t="s">
        <v>157</v>
      </c>
      <c r="C28" s="25" t="s">
        <v>156</v>
      </c>
      <c r="D28" s="27" t="s">
        <v>10</v>
      </c>
      <c r="E28" s="25" t="s">
        <v>12</v>
      </c>
      <c r="F28" s="25">
        <v>8</v>
      </c>
      <c r="G28" s="25">
        <v>8</v>
      </c>
      <c r="H28" s="25" t="s">
        <v>30</v>
      </c>
      <c r="I28" s="31">
        <v>5</v>
      </c>
      <c r="J28" s="23">
        <v>5</v>
      </c>
      <c r="K28" s="23">
        <v>5</v>
      </c>
      <c r="L28" s="23">
        <v>5</v>
      </c>
      <c r="M28" s="23">
        <v>5</v>
      </c>
      <c r="N28" s="23">
        <v>2.5</v>
      </c>
      <c r="O28" s="23">
        <v>5</v>
      </c>
      <c r="P28" s="23">
        <v>5</v>
      </c>
      <c r="Q28" s="23">
        <v>5</v>
      </c>
      <c r="R28" s="23">
        <v>4.5</v>
      </c>
      <c r="S28" s="23">
        <f t="shared" si="0"/>
        <v>47</v>
      </c>
      <c r="T28" s="23">
        <v>50</v>
      </c>
      <c r="U28" s="24" t="s">
        <v>238</v>
      </c>
      <c r="V28" s="2"/>
    </row>
    <row r="29" spans="1:22" s="4" customFormat="1" ht="31.5" x14ac:dyDescent="0.2">
      <c r="A29" s="28">
        <v>5</v>
      </c>
      <c r="B29" s="30" t="s">
        <v>153</v>
      </c>
      <c r="C29" s="25" t="s">
        <v>152</v>
      </c>
      <c r="D29" s="27" t="s">
        <v>10</v>
      </c>
      <c r="E29" s="25" t="s">
        <v>12</v>
      </c>
      <c r="F29" s="25">
        <v>8</v>
      </c>
      <c r="G29" s="25">
        <v>8</v>
      </c>
      <c r="H29" s="25" t="s">
        <v>30</v>
      </c>
      <c r="I29" s="31">
        <v>5</v>
      </c>
      <c r="J29" s="23">
        <v>5</v>
      </c>
      <c r="K29" s="23">
        <v>5</v>
      </c>
      <c r="L29" s="23">
        <v>4</v>
      </c>
      <c r="M29" s="23">
        <v>5</v>
      </c>
      <c r="N29" s="23">
        <v>4.5</v>
      </c>
      <c r="O29" s="23">
        <v>5</v>
      </c>
      <c r="P29" s="23">
        <v>5</v>
      </c>
      <c r="Q29" s="23">
        <v>5</v>
      </c>
      <c r="R29" s="23">
        <v>3</v>
      </c>
      <c r="S29" s="23">
        <f t="shared" si="0"/>
        <v>46.5</v>
      </c>
      <c r="T29" s="23">
        <v>50</v>
      </c>
      <c r="U29" s="23" t="s">
        <v>71</v>
      </c>
      <c r="V29" s="2"/>
    </row>
    <row r="30" spans="1:22" s="4" customFormat="1" ht="31.5" x14ac:dyDescent="0.2">
      <c r="A30" s="23">
        <v>6</v>
      </c>
      <c r="B30" s="30" t="s">
        <v>149</v>
      </c>
      <c r="C30" s="25" t="s">
        <v>148</v>
      </c>
      <c r="D30" s="25" t="s">
        <v>10</v>
      </c>
      <c r="E30" s="25" t="s">
        <v>12</v>
      </c>
      <c r="F30" s="25">
        <v>8</v>
      </c>
      <c r="G30" s="25">
        <v>8</v>
      </c>
      <c r="H30" s="25" t="s">
        <v>29</v>
      </c>
      <c r="I30" s="31">
        <v>5</v>
      </c>
      <c r="J30" s="23">
        <v>5</v>
      </c>
      <c r="K30" s="23">
        <v>3</v>
      </c>
      <c r="L30" s="23">
        <v>5</v>
      </c>
      <c r="M30" s="23">
        <v>5</v>
      </c>
      <c r="N30" s="23">
        <v>2.5</v>
      </c>
      <c r="O30" s="23">
        <v>5</v>
      </c>
      <c r="P30" s="23">
        <v>5</v>
      </c>
      <c r="Q30" s="23">
        <v>4</v>
      </c>
      <c r="R30" s="23">
        <v>4</v>
      </c>
      <c r="S30" s="23">
        <f t="shared" si="0"/>
        <v>43.5</v>
      </c>
      <c r="T30" s="23">
        <v>50</v>
      </c>
      <c r="U30" s="23" t="s">
        <v>71</v>
      </c>
      <c r="V30" s="2"/>
    </row>
    <row r="31" spans="1:22" s="4" customFormat="1" ht="31.5" x14ac:dyDescent="0.2">
      <c r="A31" s="23">
        <v>7</v>
      </c>
      <c r="B31" s="30" t="s">
        <v>158</v>
      </c>
      <c r="C31" s="25" t="s">
        <v>147</v>
      </c>
      <c r="D31" s="53" t="s">
        <v>10</v>
      </c>
      <c r="E31" s="54" t="s">
        <v>12</v>
      </c>
      <c r="F31" s="25">
        <v>8</v>
      </c>
      <c r="G31" s="25">
        <v>8</v>
      </c>
      <c r="H31" s="56" t="s">
        <v>30</v>
      </c>
      <c r="I31" s="31">
        <v>5</v>
      </c>
      <c r="J31" s="23">
        <v>5</v>
      </c>
      <c r="K31" s="23">
        <v>3</v>
      </c>
      <c r="L31" s="23">
        <v>5</v>
      </c>
      <c r="M31" s="23">
        <v>5</v>
      </c>
      <c r="N31" s="23">
        <v>4</v>
      </c>
      <c r="O31" s="23">
        <v>5</v>
      </c>
      <c r="P31" s="23">
        <v>5</v>
      </c>
      <c r="Q31" s="23">
        <v>4</v>
      </c>
      <c r="R31" s="23">
        <v>2</v>
      </c>
      <c r="S31" s="23">
        <f t="shared" si="0"/>
        <v>43</v>
      </c>
      <c r="T31" s="23">
        <v>50</v>
      </c>
      <c r="U31" s="23" t="s">
        <v>71</v>
      </c>
      <c r="V31" s="2"/>
    </row>
    <row r="32" spans="1:22" s="4" customFormat="1" ht="31.5" x14ac:dyDescent="0.2">
      <c r="A32" s="28">
        <v>8</v>
      </c>
      <c r="B32" s="30" t="s">
        <v>144</v>
      </c>
      <c r="C32" s="25" t="s">
        <v>143</v>
      </c>
      <c r="D32" s="53" t="s">
        <v>10</v>
      </c>
      <c r="E32" s="54" t="s">
        <v>12</v>
      </c>
      <c r="F32" s="25">
        <v>8</v>
      </c>
      <c r="G32" s="25">
        <v>8</v>
      </c>
      <c r="H32" s="56" t="s">
        <v>30</v>
      </c>
      <c r="I32" s="31">
        <v>5</v>
      </c>
      <c r="J32" s="23">
        <v>5</v>
      </c>
      <c r="K32" s="23">
        <v>5</v>
      </c>
      <c r="L32" s="23">
        <v>5</v>
      </c>
      <c r="M32" s="23">
        <v>5</v>
      </c>
      <c r="N32" s="23">
        <v>2.5</v>
      </c>
      <c r="O32" s="23">
        <v>5</v>
      </c>
      <c r="P32" s="23">
        <v>0</v>
      </c>
      <c r="Q32" s="23">
        <v>1</v>
      </c>
      <c r="R32" s="23">
        <v>4</v>
      </c>
      <c r="S32" s="23">
        <f t="shared" si="0"/>
        <v>37.5</v>
      </c>
      <c r="T32" s="23">
        <v>50</v>
      </c>
      <c r="U32" s="23" t="s">
        <v>71</v>
      </c>
      <c r="V32" s="2"/>
    </row>
    <row r="33" spans="1:22" s="4" customFormat="1" ht="51" customHeight="1" x14ac:dyDescent="0.2">
      <c r="A33" s="23">
        <v>9</v>
      </c>
      <c r="B33" s="30" t="s">
        <v>141</v>
      </c>
      <c r="C33" s="25" t="s">
        <v>140</v>
      </c>
      <c r="D33" s="53" t="s">
        <v>10</v>
      </c>
      <c r="E33" s="54" t="s">
        <v>12</v>
      </c>
      <c r="F33" s="25">
        <v>8</v>
      </c>
      <c r="G33" s="25">
        <v>8</v>
      </c>
      <c r="H33" s="25" t="s">
        <v>30</v>
      </c>
      <c r="I33" s="31">
        <v>5</v>
      </c>
      <c r="J33" s="23">
        <v>2.5</v>
      </c>
      <c r="K33" s="23">
        <v>5</v>
      </c>
      <c r="L33" s="23">
        <v>5</v>
      </c>
      <c r="M33" s="23">
        <v>5</v>
      </c>
      <c r="N33" s="23">
        <v>1</v>
      </c>
      <c r="O33" s="23">
        <v>5</v>
      </c>
      <c r="P33" s="23">
        <v>0</v>
      </c>
      <c r="Q33" s="23">
        <v>3</v>
      </c>
      <c r="R33" s="23">
        <v>3</v>
      </c>
      <c r="S33" s="23">
        <f t="shared" si="0"/>
        <v>34.5</v>
      </c>
      <c r="T33" s="23">
        <v>50</v>
      </c>
      <c r="U33" s="23" t="s">
        <v>71</v>
      </c>
      <c r="V33" s="2"/>
    </row>
    <row r="34" spans="1:22" s="21" customFormat="1" ht="51" customHeight="1" x14ac:dyDescent="0.2">
      <c r="A34" s="23">
        <v>10</v>
      </c>
      <c r="B34" s="30" t="s">
        <v>142</v>
      </c>
      <c r="C34" s="25" t="s">
        <v>44</v>
      </c>
      <c r="D34" s="25" t="s">
        <v>10</v>
      </c>
      <c r="E34" s="25" t="s">
        <v>13</v>
      </c>
      <c r="F34" s="25">
        <v>8</v>
      </c>
      <c r="G34" s="25">
        <v>8</v>
      </c>
      <c r="H34" s="25" t="s">
        <v>14</v>
      </c>
      <c r="I34" s="29">
        <v>0</v>
      </c>
      <c r="J34" s="28">
        <v>5</v>
      </c>
      <c r="K34" s="28">
        <v>5</v>
      </c>
      <c r="L34" s="28">
        <v>5</v>
      </c>
      <c r="M34" s="28">
        <v>5</v>
      </c>
      <c r="N34" s="28">
        <v>0</v>
      </c>
      <c r="O34" s="28">
        <v>5</v>
      </c>
      <c r="P34" s="28">
        <v>0</v>
      </c>
      <c r="Q34" s="28">
        <v>2.5</v>
      </c>
      <c r="R34" s="28">
        <v>4</v>
      </c>
      <c r="S34" s="23">
        <f t="shared" si="0"/>
        <v>31.5</v>
      </c>
      <c r="T34" s="23">
        <v>50</v>
      </c>
      <c r="U34" s="23" t="s">
        <v>71</v>
      </c>
      <c r="V34" s="22"/>
    </row>
    <row r="35" spans="1:22" s="21" customFormat="1" ht="37.5" customHeight="1" x14ac:dyDescent="0.2">
      <c r="A35" s="28">
        <v>11</v>
      </c>
      <c r="B35" s="30" t="s">
        <v>150</v>
      </c>
      <c r="C35" s="25" t="s">
        <v>112</v>
      </c>
      <c r="D35" s="55" t="s">
        <v>10</v>
      </c>
      <c r="E35" s="55" t="s">
        <v>110</v>
      </c>
      <c r="F35" s="51">
        <v>8</v>
      </c>
      <c r="G35" s="51">
        <v>8</v>
      </c>
      <c r="H35" s="52" t="s">
        <v>162</v>
      </c>
      <c r="I35" s="29">
        <v>0</v>
      </c>
      <c r="J35" s="28">
        <v>5</v>
      </c>
      <c r="K35" s="28">
        <v>5</v>
      </c>
      <c r="L35" s="28">
        <v>5</v>
      </c>
      <c r="M35" s="28">
        <v>0</v>
      </c>
      <c r="N35" s="28">
        <v>0</v>
      </c>
      <c r="O35" s="28">
        <v>5</v>
      </c>
      <c r="P35" s="28">
        <v>5</v>
      </c>
      <c r="Q35" s="28">
        <v>3</v>
      </c>
      <c r="R35" s="28">
        <v>3</v>
      </c>
      <c r="S35" s="23">
        <f t="shared" si="0"/>
        <v>31</v>
      </c>
      <c r="T35" s="23">
        <v>50</v>
      </c>
      <c r="U35" s="23" t="s">
        <v>71</v>
      </c>
      <c r="V35" s="22"/>
    </row>
    <row r="36" spans="1:22" s="21" customFormat="1" ht="49.5" customHeight="1" x14ac:dyDescent="0.2">
      <c r="A36" s="23">
        <v>12</v>
      </c>
      <c r="B36" s="30" t="s">
        <v>155</v>
      </c>
      <c r="C36" s="25" t="s">
        <v>154</v>
      </c>
      <c r="D36" s="25" t="s">
        <v>10</v>
      </c>
      <c r="E36" s="25" t="s">
        <v>12</v>
      </c>
      <c r="F36" s="25">
        <v>8</v>
      </c>
      <c r="G36" s="25">
        <v>8</v>
      </c>
      <c r="H36" s="25" t="s">
        <v>30</v>
      </c>
      <c r="I36" s="29">
        <v>0</v>
      </c>
      <c r="J36" s="28">
        <v>5</v>
      </c>
      <c r="K36" s="28">
        <v>5</v>
      </c>
      <c r="L36" s="28">
        <v>0</v>
      </c>
      <c r="M36" s="28">
        <v>5</v>
      </c>
      <c r="N36" s="28">
        <v>0</v>
      </c>
      <c r="O36" s="28">
        <v>5</v>
      </c>
      <c r="P36" s="28">
        <v>5</v>
      </c>
      <c r="Q36" s="28">
        <v>4</v>
      </c>
      <c r="R36" s="28">
        <v>0</v>
      </c>
      <c r="S36" s="23">
        <f t="shared" si="0"/>
        <v>29</v>
      </c>
      <c r="T36" s="23">
        <v>50</v>
      </c>
      <c r="U36" s="23" t="s">
        <v>71</v>
      </c>
      <c r="V36" s="22"/>
    </row>
    <row r="37" spans="1:22" ht="18.75" customHeight="1" x14ac:dyDescent="0.2">
      <c r="A37" s="65" t="s">
        <v>33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 spans="1:22" ht="16.5" customHeight="1" x14ac:dyDescent="0.2">
      <c r="A38" s="65" t="s">
        <v>16</v>
      </c>
      <c r="B38" s="65"/>
      <c r="C38" s="65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3"/>
      <c r="T38" s="3"/>
      <c r="U38" s="3"/>
    </row>
    <row r="39" spans="1:22" ht="14.25" customHeight="1" x14ac:dyDescent="0.2">
      <c r="A39" s="65" t="s">
        <v>20</v>
      </c>
      <c r="B39" s="65"/>
      <c r="C39" s="65"/>
      <c r="D39" s="65"/>
      <c r="E39" s="65"/>
      <c r="F39" s="65"/>
      <c r="G39" s="65"/>
      <c r="H39" s="65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3"/>
      <c r="T39" s="3"/>
      <c r="U39" s="3"/>
    </row>
    <row r="40" spans="1:22" ht="12.75" customHeight="1" x14ac:dyDescent="0.2">
      <c r="A40" s="66" t="s">
        <v>17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2" x14ac:dyDescent="0.2">
      <c r="A41" s="66" t="s">
        <v>18</v>
      </c>
      <c r="B41" s="66"/>
      <c r="C41" s="66"/>
      <c r="D41" s="66"/>
      <c r="E41" s="66"/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  <c r="R41" s="66"/>
      <c r="S41" s="66"/>
      <c r="T41" s="66"/>
      <c r="U41" s="66"/>
    </row>
    <row r="42" spans="1:22" ht="12.75" customHeight="1" x14ac:dyDescent="0.2">
      <c r="A42" s="61" t="s">
        <v>34</v>
      </c>
      <c r="B42" s="61"/>
      <c r="C42" s="61"/>
      <c r="D42" s="61"/>
      <c r="E42" s="61"/>
      <c r="F42" s="61"/>
      <c r="G42" s="61"/>
      <c r="H42" s="6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2" x14ac:dyDescent="0.2">
      <c r="A43" s="61" t="s">
        <v>21</v>
      </c>
      <c r="B43" s="61"/>
      <c r="C43" s="61"/>
      <c r="D43" s="61"/>
      <c r="E43" s="61"/>
      <c r="F43" s="61"/>
      <c r="G43" s="61"/>
      <c r="H43" s="6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2" x14ac:dyDescent="0.2">
      <c r="A44" s="61" t="s">
        <v>22</v>
      </c>
      <c r="B44" s="61"/>
      <c r="C44" s="61"/>
      <c r="D44" s="61"/>
      <c r="E44" s="61"/>
      <c r="F44" s="61"/>
      <c r="G44" s="61"/>
      <c r="H44" s="6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2" x14ac:dyDescent="0.2">
      <c r="A45" s="61" t="s">
        <v>23</v>
      </c>
      <c r="B45" s="61"/>
      <c r="C45" s="61"/>
      <c r="D45" s="61"/>
      <c r="E45" s="61"/>
      <c r="F45" s="61"/>
      <c r="G45" s="61"/>
      <c r="H45" s="6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x14ac:dyDescent="0.2">
      <c r="A46" s="61" t="s">
        <v>24</v>
      </c>
      <c r="B46" s="61"/>
      <c r="C46" s="61"/>
      <c r="D46" s="61"/>
      <c r="E46" s="61"/>
      <c r="F46" s="61"/>
      <c r="G46" s="61"/>
      <c r="H46" s="6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2" x14ac:dyDescent="0.2">
      <c r="A47" s="61" t="s">
        <v>25</v>
      </c>
      <c r="B47" s="61"/>
      <c r="C47" s="61"/>
      <c r="D47" s="61"/>
      <c r="E47" s="61"/>
      <c r="F47" s="61"/>
      <c r="G47" s="61"/>
      <c r="H47" s="6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</row>
    <row r="48" spans="1:22" x14ac:dyDescent="0.2">
      <c r="A48" s="61" t="s">
        <v>26</v>
      </c>
      <c r="B48" s="61"/>
      <c r="C48" s="61"/>
      <c r="D48" s="61"/>
      <c r="E48" s="61"/>
      <c r="F48" s="61"/>
      <c r="G48" s="61"/>
      <c r="H48" s="6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15" t="s">
        <v>19</v>
      </c>
      <c r="B49" s="15"/>
      <c r="C49" s="15"/>
      <c r="D49" s="15"/>
      <c r="E49" s="15"/>
      <c r="F49" s="15"/>
      <c r="G49" s="15"/>
      <c r="H49" s="1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x14ac:dyDescent="0.2">
      <c r="A50" s="61" t="s">
        <v>27</v>
      </c>
      <c r="B50" s="61"/>
      <c r="C50" s="61"/>
      <c r="D50" s="61"/>
      <c r="E50" s="61"/>
      <c r="F50" s="61"/>
      <c r="G50" s="61"/>
      <c r="H50" s="6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x14ac:dyDescent="0.2">
      <c r="A51" s="61" t="s">
        <v>28</v>
      </c>
      <c r="B51" s="61"/>
      <c r="C51" s="61"/>
      <c r="D51" s="61"/>
      <c r="E51" s="61"/>
      <c r="F51" s="61"/>
      <c r="G51" s="61"/>
      <c r="H51" s="61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</row>
    <row r="52" spans="1:21" x14ac:dyDescent="0.2">
      <c r="A52" s="66" t="s">
        <v>35</v>
      </c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</row>
  </sheetData>
  <sortState ref="B25:U36">
    <sortCondition descending="1" ref="S25:S36"/>
  </sortState>
  <mergeCells count="34">
    <mergeCell ref="A50:H50"/>
    <mergeCell ref="A51:H51"/>
    <mergeCell ref="A52:U52"/>
    <mergeCell ref="A43:H43"/>
    <mergeCell ref="A44:H44"/>
    <mergeCell ref="A45:H45"/>
    <mergeCell ref="A46:H46"/>
    <mergeCell ref="A47:H47"/>
    <mergeCell ref="A48:H48"/>
    <mergeCell ref="A42:H42"/>
    <mergeCell ref="A23:U23"/>
    <mergeCell ref="A16:H16"/>
    <mergeCell ref="A17:H17"/>
    <mergeCell ref="A18:H18"/>
    <mergeCell ref="A19:H19"/>
    <mergeCell ref="A21:H21"/>
    <mergeCell ref="A22:H22"/>
    <mergeCell ref="A37:U37"/>
    <mergeCell ref="A38:R38"/>
    <mergeCell ref="A39:H39"/>
    <mergeCell ref="A40:U40"/>
    <mergeCell ref="A41:U41"/>
    <mergeCell ref="A15:H15"/>
    <mergeCell ref="A3:U3"/>
    <mergeCell ref="A5:U5"/>
    <mergeCell ref="A6:U6"/>
    <mergeCell ref="A7:U7"/>
    <mergeCell ref="A8:U8"/>
    <mergeCell ref="A9:R9"/>
    <mergeCell ref="A10:H10"/>
    <mergeCell ref="A11:U11"/>
    <mergeCell ref="A12:U12"/>
    <mergeCell ref="A13:H13"/>
    <mergeCell ref="A14:H14"/>
  </mergeCells>
  <pageMargins left="0.75" right="0.75" top="1" bottom="1" header="0.5" footer="0.5"/>
  <pageSetup paperSize="9" scale="59" fitToHeight="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51"/>
  <sheetViews>
    <sheetView topLeftCell="A22" zoomScale="71" zoomScaleNormal="71" workbookViewId="0">
      <selection activeCell="B32" sqref="B32"/>
    </sheetView>
  </sheetViews>
  <sheetFormatPr defaultColWidth="35.7109375" defaultRowHeight="12.75" x14ac:dyDescent="0.2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5" width="5.85546875" style="2" customWidth="1"/>
    <col min="16" max="17" width="5.5703125" style="2" customWidth="1"/>
    <col min="18" max="18" width="4.710937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ht="12.75" customHeight="1" x14ac:dyDescent="0.2">
      <c r="A3" s="62" t="s">
        <v>127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</row>
    <row r="5" spans="1:21" s="1" customFormat="1" x14ac:dyDescent="0.2">
      <c r="A5" s="63" t="s">
        <v>128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12"/>
      <c r="J10" s="12"/>
      <c r="K10" s="12"/>
      <c r="L10" s="12"/>
      <c r="M10" s="12"/>
      <c r="N10" s="12"/>
      <c r="O10" s="12"/>
      <c r="P10" s="12"/>
      <c r="Q10" s="12"/>
      <c r="R10" s="12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2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2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2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2" s="3" customFormat="1" ht="12.75" customHeight="1" x14ac:dyDescent="0.2">
      <c r="A20" s="14" t="s">
        <v>19</v>
      </c>
      <c r="B20" s="14"/>
      <c r="C20" s="14"/>
      <c r="D20" s="14"/>
      <c r="E20" s="14"/>
      <c r="F20" s="14"/>
      <c r="G20" s="14"/>
      <c r="H20" s="14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2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2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2" ht="57.75" customHeight="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2" ht="34.5" customHeight="1" x14ac:dyDescent="0.2">
      <c r="A25" s="23">
        <v>1</v>
      </c>
      <c r="B25" s="23" t="s">
        <v>124</v>
      </c>
      <c r="C25" s="25" t="s">
        <v>123</v>
      </c>
      <c r="D25" s="25" t="s">
        <v>10</v>
      </c>
      <c r="E25" s="25" t="s">
        <v>12</v>
      </c>
      <c r="F25" s="25">
        <v>7</v>
      </c>
      <c r="G25" s="25">
        <v>7</v>
      </c>
      <c r="H25" s="25" t="s">
        <v>29</v>
      </c>
      <c r="I25" s="31">
        <v>5</v>
      </c>
      <c r="J25" s="23">
        <v>5</v>
      </c>
      <c r="K25" s="23">
        <v>5</v>
      </c>
      <c r="L25" s="23">
        <v>5</v>
      </c>
      <c r="M25" s="23">
        <v>5</v>
      </c>
      <c r="N25" s="23">
        <v>2</v>
      </c>
      <c r="O25" s="23">
        <v>5</v>
      </c>
      <c r="P25" s="23">
        <v>5</v>
      </c>
      <c r="Q25" s="23">
        <v>5</v>
      </c>
      <c r="R25" s="23">
        <v>5</v>
      </c>
      <c r="S25" s="23">
        <f t="shared" ref="S25:S34" si="0">I25+J25+K25+L25+M25+N25+O25+P25+Q25+R25</f>
        <v>47</v>
      </c>
      <c r="T25" s="23">
        <v>50</v>
      </c>
      <c r="U25" s="24" t="s">
        <v>72</v>
      </c>
    </row>
    <row r="26" spans="1:22" s="4" customFormat="1" ht="42" customHeight="1" x14ac:dyDescent="0.2">
      <c r="A26" s="23">
        <v>2</v>
      </c>
      <c r="B26" s="23" t="s">
        <v>116</v>
      </c>
      <c r="C26" s="25" t="s">
        <v>79</v>
      </c>
      <c r="D26" s="27" t="s">
        <v>10</v>
      </c>
      <c r="E26" s="25" t="s">
        <v>13</v>
      </c>
      <c r="F26" s="25">
        <v>7</v>
      </c>
      <c r="G26" s="25">
        <v>7</v>
      </c>
      <c r="H26" s="25" t="s">
        <v>14</v>
      </c>
      <c r="I26" s="23">
        <v>5</v>
      </c>
      <c r="J26" s="23">
        <v>5</v>
      </c>
      <c r="K26" s="23">
        <v>5</v>
      </c>
      <c r="L26" s="23">
        <v>5</v>
      </c>
      <c r="M26" s="23">
        <v>5</v>
      </c>
      <c r="N26" s="23">
        <v>3</v>
      </c>
      <c r="O26" s="23">
        <v>5</v>
      </c>
      <c r="P26" s="23">
        <v>5</v>
      </c>
      <c r="Q26" s="23">
        <v>3.5</v>
      </c>
      <c r="R26" s="23">
        <v>4.5</v>
      </c>
      <c r="S26" s="23">
        <f t="shared" si="0"/>
        <v>46</v>
      </c>
      <c r="T26" s="23">
        <v>50</v>
      </c>
      <c r="U26" s="24" t="s">
        <v>238</v>
      </c>
      <c r="V26" s="2"/>
    </row>
    <row r="27" spans="1:22" s="4" customFormat="1" ht="47.25" customHeight="1" x14ac:dyDescent="0.2">
      <c r="A27" s="23">
        <v>3</v>
      </c>
      <c r="B27" s="23" t="s">
        <v>115</v>
      </c>
      <c r="C27" s="25" t="s">
        <v>74</v>
      </c>
      <c r="D27" s="27" t="s">
        <v>10</v>
      </c>
      <c r="E27" s="25" t="s">
        <v>13</v>
      </c>
      <c r="F27" s="25">
        <v>7</v>
      </c>
      <c r="G27" s="25">
        <v>7</v>
      </c>
      <c r="H27" s="25" t="s">
        <v>14</v>
      </c>
      <c r="I27" s="31">
        <v>5</v>
      </c>
      <c r="J27" s="23">
        <v>5</v>
      </c>
      <c r="K27" s="23">
        <v>5</v>
      </c>
      <c r="L27" s="23">
        <v>5</v>
      </c>
      <c r="M27" s="23">
        <v>5</v>
      </c>
      <c r="N27" s="23">
        <v>2</v>
      </c>
      <c r="O27" s="23">
        <v>5</v>
      </c>
      <c r="P27" s="23">
        <v>5</v>
      </c>
      <c r="Q27" s="23">
        <v>3</v>
      </c>
      <c r="R27" s="23">
        <v>4</v>
      </c>
      <c r="S27" s="23">
        <f t="shared" si="0"/>
        <v>44</v>
      </c>
      <c r="T27" s="23">
        <v>50</v>
      </c>
      <c r="U27" s="24" t="s">
        <v>238</v>
      </c>
      <c r="V27" s="2"/>
    </row>
    <row r="28" spans="1:22" s="4" customFormat="1" ht="50.25" customHeight="1" x14ac:dyDescent="0.2">
      <c r="A28" s="23">
        <v>4</v>
      </c>
      <c r="B28" s="23" t="s">
        <v>119</v>
      </c>
      <c r="C28" s="25" t="s">
        <v>78</v>
      </c>
      <c r="D28" s="27" t="s">
        <v>10</v>
      </c>
      <c r="E28" s="25" t="s">
        <v>13</v>
      </c>
      <c r="F28" s="25">
        <v>7</v>
      </c>
      <c r="G28" s="25">
        <v>7</v>
      </c>
      <c r="H28" s="25" t="s">
        <v>14</v>
      </c>
      <c r="I28" s="31">
        <v>5</v>
      </c>
      <c r="J28" s="23">
        <v>0</v>
      </c>
      <c r="K28" s="23">
        <v>5</v>
      </c>
      <c r="L28" s="23">
        <v>5</v>
      </c>
      <c r="M28" s="23">
        <v>5</v>
      </c>
      <c r="N28" s="23">
        <v>2</v>
      </c>
      <c r="O28" s="23">
        <v>5</v>
      </c>
      <c r="P28" s="23">
        <v>5</v>
      </c>
      <c r="Q28" s="23">
        <v>4.5</v>
      </c>
      <c r="R28" s="23">
        <v>4</v>
      </c>
      <c r="S28" s="23">
        <f t="shared" si="0"/>
        <v>40.5</v>
      </c>
      <c r="T28" s="23">
        <v>50</v>
      </c>
      <c r="U28" s="23" t="s">
        <v>71</v>
      </c>
      <c r="V28" s="2"/>
    </row>
    <row r="29" spans="1:22" s="4" customFormat="1" ht="46.5" customHeight="1" x14ac:dyDescent="0.2">
      <c r="A29" s="23">
        <v>5</v>
      </c>
      <c r="B29" s="23" t="s">
        <v>122</v>
      </c>
      <c r="C29" s="25" t="s">
        <v>75</v>
      </c>
      <c r="D29" s="27" t="s">
        <v>10</v>
      </c>
      <c r="E29" s="25" t="s">
        <v>13</v>
      </c>
      <c r="F29" s="25">
        <v>7</v>
      </c>
      <c r="G29" s="25">
        <v>7</v>
      </c>
      <c r="H29" s="25" t="s">
        <v>47</v>
      </c>
      <c r="I29" s="31">
        <v>5</v>
      </c>
      <c r="J29" s="23">
        <v>5</v>
      </c>
      <c r="K29" s="23">
        <v>0</v>
      </c>
      <c r="L29" s="23">
        <v>5</v>
      </c>
      <c r="M29" s="23">
        <v>5</v>
      </c>
      <c r="N29" s="23">
        <v>4</v>
      </c>
      <c r="O29" s="23">
        <v>0</v>
      </c>
      <c r="P29" s="23">
        <v>5</v>
      </c>
      <c r="Q29" s="23">
        <v>2</v>
      </c>
      <c r="R29" s="23">
        <v>3</v>
      </c>
      <c r="S29" s="23">
        <f t="shared" si="0"/>
        <v>34</v>
      </c>
      <c r="T29" s="23">
        <v>50</v>
      </c>
      <c r="U29" s="23" t="s">
        <v>71</v>
      </c>
      <c r="V29" s="2"/>
    </row>
    <row r="30" spans="1:22" s="4" customFormat="1" ht="46.5" customHeight="1" x14ac:dyDescent="0.2">
      <c r="A30" s="23">
        <v>6</v>
      </c>
      <c r="B30" s="23" t="s">
        <v>126</v>
      </c>
      <c r="C30" s="25" t="s">
        <v>120</v>
      </c>
      <c r="D30" s="27" t="s">
        <v>10</v>
      </c>
      <c r="E30" s="25" t="s">
        <v>12</v>
      </c>
      <c r="F30" s="25">
        <v>7</v>
      </c>
      <c r="G30" s="25">
        <v>7</v>
      </c>
      <c r="H30" s="25" t="s">
        <v>29</v>
      </c>
      <c r="I30" s="31">
        <v>5</v>
      </c>
      <c r="J30" s="23">
        <v>5</v>
      </c>
      <c r="K30" s="23">
        <v>3</v>
      </c>
      <c r="L30" s="23">
        <v>0</v>
      </c>
      <c r="M30" s="23">
        <v>5</v>
      </c>
      <c r="N30" s="23">
        <v>2</v>
      </c>
      <c r="O30" s="23">
        <v>0</v>
      </c>
      <c r="P30" s="23">
        <v>5</v>
      </c>
      <c r="Q30" s="23">
        <v>4</v>
      </c>
      <c r="R30" s="23">
        <v>4</v>
      </c>
      <c r="S30" s="23">
        <f t="shared" si="0"/>
        <v>33</v>
      </c>
      <c r="T30" s="23">
        <v>50</v>
      </c>
      <c r="U30" s="23" t="s">
        <v>71</v>
      </c>
      <c r="V30" s="2"/>
    </row>
    <row r="31" spans="1:22" s="4" customFormat="1" ht="53.25" customHeight="1" x14ac:dyDescent="0.2">
      <c r="A31" s="23">
        <v>7</v>
      </c>
      <c r="B31" s="23" t="s">
        <v>125</v>
      </c>
      <c r="C31" s="27" t="s">
        <v>77</v>
      </c>
      <c r="D31" s="27" t="s">
        <v>10</v>
      </c>
      <c r="E31" s="27" t="s">
        <v>13</v>
      </c>
      <c r="F31" s="27">
        <v>7</v>
      </c>
      <c r="G31" s="27">
        <v>7</v>
      </c>
      <c r="H31" s="27" t="s">
        <v>47</v>
      </c>
      <c r="I31" s="31">
        <v>5</v>
      </c>
      <c r="J31" s="23">
        <v>5</v>
      </c>
      <c r="K31" s="23">
        <v>0</v>
      </c>
      <c r="L31" s="23">
        <v>5</v>
      </c>
      <c r="M31" s="23">
        <v>5</v>
      </c>
      <c r="N31" s="23">
        <v>2</v>
      </c>
      <c r="O31" s="23">
        <v>0</v>
      </c>
      <c r="P31" s="23">
        <v>5</v>
      </c>
      <c r="Q31" s="23">
        <v>0.5</v>
      </c>
      <c r="R31" s="23">
        <v>4</v>
      </c>
      <c r="S31" s="23">
        <f t="shared" si="0"/>
        <v>31.5</v>
      </c>
      <c r="T31" s="23">
        <v>50</v>
      </c>
      <c r="U31" s="23" t="s">
        <v>71</v>
      </c>
      <c r="V31" s="2"/>
    </row>
    <row r="32" spans="1:22" s="4" customFormat="1" ht="49.5" customHeight="1" x14ac:dyDescent="0.2">
      <c r="A32" s="23">
        <v>8</v>
      </c>
      <c r="B32" s="23" t="s">
        <v>121</v>
      </c>
      <c r="C32" s="25" t="s">
        <v>76</v>
      </c>
      <c r="D32" s="27" t="s">
        <v>10</v>
      </c>
      <c r="E32" s="27" t="s">
        <v>13</v>
      </c>
      <c r="F32" s="27">
        <v>7</v>
      </c>
      <c r="G32" s="27">
        <v>7</v>
      </c>
      <c r="H32" s="27" t="s">
        <v>47</v>
      </c>
      <c r="I32" s="31">
        <v>5</v>
      </c>
      <c r="J32" s="23">
        <v>5</v>
      </c>
      <c r="K32" s="23">
        <v>0</v>
      </c>
      <c r="L32" s="23">
        <v>0</v>
      </c>
      <c r="M32" s="23">
        <v>5</v>
      </c>
      <c r="N32" s="23">
        <v>2</v>
      </c>
      <c r="O32" s="23">
        <v>0</v>
      </c>
      <c r="P32" s="23">
        <v>5</v>
      </c>
      <c r="Q32" s="23">
        <v>1</v>
      </c>
      <c r="R32" s="23">
        <v>1</v>
      </c>
      <c r="S32" s="23">
        <f t="shared" si="0"/>
        <v>24</v>
      </c>
      <c r="T32" s="23">
        <v>50</v>
      </c>
      <c r="U32" s="23" t="s">
        <v>71</v>
      </c>
      <c r="V32" s="2"/>
    </row>
    <row r="33" spans="1:22" s="4" customFormat="1" ht="47.25" x14ac:dyDescent="0.2">
      <c r="A33" s="23">
        <v>9</v>
      </c>
      <c r="B33" s="23" t="s">
        <v>117</v>
      </c>
      <c r="C33" s="25" t="s">
        <v>111</v>
      </c>
      <c r="D33" s="55" t="s">
        <v>10</v>
      </c>
      <c r="E33" s="55" t="s">
        <v>110</v>
      </c>
      <c r="F33" s="51">
        <v>7</v>
      </c>
      <c r="G33" s="51">
        <v>7</v>
      </c>
      <c r="H33" s="52" t="s">
        <v>118</v>
      </c>
      <c r="I33" s="31">
        <v>0</v>
      </c>
      <c r="J33" s="23">
        <v>5</v>
      </c>
      <c r="K33" s="23">
        <v>0</v>
      </c>
      <c r="L33" s="23">
        <v>0</v>
      </c>
      <c r="M33" s="23">
        <v>5</v>
      </c>
      <c r="N33" s="23">
        <v>0</v>
      </c>
      <c r="O33" s="23">
        <v>5</v>
      </c>
      <c r="P33" s="23">
        <v>5</v>
      </c>
      <c r="Q33" s="23">
        <v>1</v>
      </c>
      <c r="R33" s="23">
        <v>3</v>
      </c>
      <c r="S33" s="23">
        <f t="shared" si="0"/>
        <v>24</v>
      </c>
      <c r="T33" s="23">
        <v>50</v>
      </c>
      <c r="U33" s="23" t="s">
        <v>71</v>
      </c>
      <c r="V33" s="2"/>
    </row>
    <row r="34" spans="1:22" s="4" customFormat="1" ht="47.25" x14ac:dyDescent="0.2">
      <c r="A34" s="23">
        <v>11</v>
      </c>
      <c r="B34" s="23" t="s">
        <v>114</v>
      </c>
      <c r="C34" s="25" t="s">
        <v>83</v>
      </c>
      <c r="D34" s="25" t="s">
        <v>10</v>
      </c>
      <c r="E34" s="25" t="s">
        <v>13</v>
      </c>
      <c r="F34" s="25">
        <v>7</v>
      </c>
      <c r="G34" s="25">
        <v>7</v>
      </c>
      <c r="H34" s="25" t="s">
        <v>47</v>
      </c>
      <c r="I34" s="31">
        <v>5</v>
      </c>
      <c r="J34" s="23">
        <v>0</v>
      </c>
      <c r="K34" s="23">
        <v>0</v>
      </c>
      <c r="L34" s="23">
        <v>5</v>
      </c>
      <c r="M34" s="23">
        <v>5</v>
      </c>
      <c r="N34" s="23">
        <v>0</v>
      </c>
      <c r="O34" s="23">
        <v>0</v>
      </c>
      <c r="P34" s="23">
        <v>0</v>
      </c>
      <c r="Q34" s="23">
        <v>3</v>
      </c>
      <c r="R34" s="23">
        <v>2</v>
      </c>
      <c r="S34" s="23">
        <f t="shared" si="0"/>
        <v>20</v>
      </c>
      <c r="T34" s="23">
        <v>50</v>
      </c>
      <c r="U34" s="23" t="s">
        <v>71</v>
      </c>
      <c r="V34" s="2"/>
    </row>
    <row r="35" spans="1:22" s="4" customFormat="1" ht="15.75" x14ac:dyDescent="0.2">
      <c r="A35" s="42"/>
      <c r="V35" s="2"/>
    </row>
    <row r="36" spans="1:22" ht="18.75" customHeight="1" x14ac:dyDescent="0.2">
      <c r="A36" s="65" t="s">
        <v>33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 spans="1:22" ht="16.5" customHeight="1" x14ac:dyDescent="0.2">
      <c r="A37" s="65" t="s">
        <v>16</v>
      </c>
      <c r="B37" s="65"/>
      <c r="C37" s="65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3"/>
      <c r="T37" s="3"/>
      <c r="U37" s="3"/>
    </row>
    <row r="38" spans="1:22" ht="14.25" customHeight="1" x14ac:dyDescent="0.2">
      <c r="A38" s="65" t="s">
        <v>20</v>
      </c>
      <c r="B38" s="65"/>
      <c r="C38" s="65"/>
      <c r="D38" s="65"/>
      <c r="E38" s="65"/>
      <c r="F38" s="65"/>
      <c r="G38" s="65"/>
      <c r="H38" s="65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3"/>
      <c r="T38" s="3"/>
      <c r="U38" s="3"/>
    </row>
    <row r="39" spans="1:22" ht="12.75" customHeight="1" x14ac:dyDescent="0.2">
      <c r="A39" s="66" t="s">
        <v>17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2" ht="12.75" customHeight="1" x14ac:dyDescent="0.2">
      <c r="A40" s="66" t="s">
        <v>18</v>
      </c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</row>
    <row r="41" spans="1:22" ht="12.75" customHeight="1" x14ac:dyDescent="0.2">
      <c r="A41" s="61" t="s">
        <v>34</v>
      </c>
      <c r="B41" s="61"/>
      <c r="C41" s="61"/>
      <c r="D41" s="61"/>
      <c r="E41" s="61"/>
      <c r="F41" s="61"/>
      <c r="G41" s="61"/>
      <c r="H41" s="6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2" x14ac:dyDescent="0.2">
      <c r="A42" s="61" t="s">
        <v>21</v>
      </c>
      <c r="B42" s="61"/>
      <c r="C42" s="61"/>
      <c r="D42" s="61"/>
      <c r="E42" s="61"/>
      <c r="F42" s="61"/>
      <c r="G42" s="61"/>
      <c r="H42" s="6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2" x14ac:dyDescent="0.2">
      <c r="A43" s="61" t="s">
        <v>22</v>
      </c>
      <c r="B43" s="61"/>
      <c r="C43" s="61"/>
      <c r="D43" s="61"/>
      <c r="E43" s="61"/>
      <c r="F43" s="61"/>
      <c r="G43" s="61"/>
      <c r="H43" s="6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2" x14ac:dyDescent="0.2">
      <c r="A44" s="61" t="s">
        <v>23</v>
      </c>
      <c r="B44" s="61"/>
      <c r="C44" s="61"/>
      <c r="D44" s="61"/>
      <c r="E44" s="61"/>
      <c r="F44" s="61"/>
      <c r="G44" s="61"/>
      <c r="H44" s="6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2" x14ac:dyDescent="0.2">
      <c r="A45" s="61" t="s">
        <v>24</v>
      </c>
      <c r="B45" s="61"/>
      <c r="C45" s="61"/>
      <c r="D45" s="61"/>
      <c r="E45" s="61"/>
      <c r="F45" s="61"/>
      <c r="G45" s="61"/>
      <c r="H45" s="6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x14ac:dyDescent="0.2">
      <c r="A46" s="61" t="s">
        <v>25</v>
      </c>
      <c r="B46" s="61"/>
      <c r="C46" s="61"/>
      <c r="D46" s="61"/>
      <c r="E46" s="61"/>
      <c r="F46" s="61"/>
      <c r="G46" s="61"/>
      <c r="H46" s="6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2" x14ac:dyDescent="0.2">
      <c r="A47" s="61" t="s">
        <v>26</v>
      </c>
      <c r="B47" s="61"/>
      <c r="C47" s="61"/>
      <c r="D47" s="61"/>
      <c r="E47" s="61"/>
      <c r="F47" s="61"/>
      <c r="G47" s="61"/>
      <c r="H47" s="6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2" x14ac:dyDescent="0.2">
      <c r="A48" s="40" t="s">
        <v>19</v>
      </c>
      <c r="B48" s="40"/>
      <c r="C48" s="40"/>
      <c r="D48" s="40"/>
      <c r="E48" s="40"/>
      <c r="F48" s="40"/>
      <c r="G48" s="40"/>
      <c r="H48" s="40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5" customHeight="1" x14ac:dyDescent="0.2">
      <c r="A49" s="61" t="s">
        <v>27</v>
      </c>
      <c r="B49" s="61"/>
      <c r="C49" s="61"/>
      <c r="D49" s="61"/>
      <c r="E49" s="61"/>
      <c r="F49" s="61"/>
      <c r="G49" s="61"/>
      <c r="H49" s="6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2.75" customHeight="1" x14ac:dyDescent="0.2">
      <c r="A50" s="61" t="s">
        <v>28</v>
      </c>
      <c r="B50" s="61"/>
      <c r="C50" s="61"/>
      <c r="D50" s="61"/>
      <c r="E50" s="61"/>
      <c r="F50" s="61"/>
      <c r="G50" s="61"/>
      <c r="H50" s="61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</row>
    <row r="51" spans="1:21" ht="12.75" customHeight="1" x14ac:dyDescent="0.2">
      <c r="A51" s="66" t="s">
        <v>35</v>
      </c>
      <c r="B51" s="66"/>
      <c r="C51" s="66"/>
      <c r="D51" s="66"/>
      <c r="E51" s="66"/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  <c r="R51" s="66"/>
      <c r="S51" s="66"/>
      <c r="T51" s="66"/>
      <c r="U51" s="66"/>
    </row>
  </sheetData>
  <sortState ref="B25:U34">
    <sortCondition descending="1" ref="S25:S34"/>
  </sortState>
  <mergeCells count="34">
    <mergeCell ref="A51:U51"/>
    <mergeCell ref="A40:U40"/>
    <mergeCell ref="A41:H41"/>
    <mergeCell ref="A47:H47"/>
    <mergeCell ref="A49:H49"/>
    <mergeCell ref="A50:H50"/>
    <mergeCell ref="A42:H42"/>
    <mergeCell ref="A43:H43"/>
    <mergeCell ref="A44:H44"/>
    <mergeCell ref="A45:H45"/>
    <mergeCell ref="A46:H46"/>
    <mergeCell ref="A22:H22"/>
    <mergeCell ref="A36:U36"/>
    <mergeCell ref="A37:R37"/>
    <mergeCell ref="A39:U39"/>
    <mergeCell ref="A23:U23"/>
    <mergeCell ref="A38:H38"/>
    <mergeCell ref="A21:H21"/>
    <mergeCell ref="A10:H10"/>
    <mergeCell ref="A11:U11"/>
    <mergeCell ref="A15:H15"/>
    <mergeCell ref="A16:H16"/>
    <mergeCell ref="A17:H17"/>
    <mergeCell ref="A18:H18"/>
    <mergeCell ref="A19:H19"/>
    <mergeCell ref="A12:U12"/>
    <mergeCell ref="A13:H13"/>
    <mergeCell ref="A14:H14"/>
    <mergeCell ref="A9:R9"/>
    <mergeCell ref="A3:U3"/>
    <mergeCell ref="A5:U5"/>
    <mergeCell ref="A6:U6"/>
    <mergeCell ref="A7:U7"/>
    <mergeCell ref="A8:U8"/>
  </mergeCells>
  <pageMargins left="0.75" right="0.75" top="1" bottom="1" header="0.5" footer="0.5"/>
  <pageSetup paperSize="9" scale="62" fitToHeight="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46"/>
  <sheetViews>
    <sheetView topLeftCell="A4" zoomScale="57" zoomScaleNormal="57" workbookViewId="0">
      <selection activeCell="G29" sqref="G29"/>
    </sheetView>
  </sheetViews>
  <sheetFormatPr defaultColWidth="35.7109375" defaultRowHeight="12.75" x14ac:dyDescent="0.2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5.5703125" style="2" customWidth="1"/>
    <col min="17" max="17" width="5.140625" style="2" customWidth="1"/>
    <col min="18" max="18" width="5.57031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x14ac:dyDescent="0.2">
      <c r="A3" s="62" t="s">
        <v>131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</row>
    <row r="5" spans="1:21" s="1" customFormat="1" x14ac:dyDescent="0.2">
      <c r="A5" s="63" t="s">
        <v>69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ht="12.75" customHeigh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2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2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2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2" s="3" customFormat="1" ht="12.75" customHeight="1" x14ac:dyDescent="0.2">
      <c r="A20" s="40" t="s">
        <v>19</v>
      </c>
      <c r="B20" s="40"/>
      <c r="C20" s="40"/>
      <c r="D20" s="40"/>
      <c r="E20" s="40"/>
      <c r="F20" s="40"/>
      <c r="G20" s="40"/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2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2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2" ht="5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2" s="4" customFormat="1" ht="65.25" customHeight="1" x14ac:dyDescent="0.2">
      <c r="A25" s="23">
        <v>1</v>
      </c>
      <c r="B25" s="24" t="s">
        <v>139</v>
      </c>
      <c r="C25" s="25" t="s">
        <v>108</v>
      </c>
      <c r="D25" s="25" t="s">
        <v>10</v>
      </c>
      <c r="E25" s="25" t="s">
        <v>109</v>
      </c>
      <c r="F25" s="25">
        <v>7</v>
      </c>
      <c r="G25" s="25">
        <v>7</v>
      </c>
      <c r="H25" s="25" t="s">
        <v>15</v>
      </c>
      <c r="I25" s="23">
        <v>5</v>
      </c>
      <c r="J25" s="23">
        <v>5</v>
      </c>
      <c r="K25" s="23">
        <v>5</v>
      </c>
      <c r="L25" s="23">
        <v>2.5</v>
      </c>
      <c r="M25" s="23">
        <v>2.5</v>
      </c>
      <c r="N25" s="23">
        <v>0</v>
      </c>
      <c r="O25" s="23">
        <v>5</v>
      </c>
      <c r="P25" s="23">
        <v>5</v>
      </c>
      <c r="Q25" s="23">
        <v>2</v>
      </c>
      <c r="R25" s="23">
        <v>5</v>
      </c>
      <c r="S25" s="34">
        <f t="shared" ref="S25:S30" si="0">SUM(I25:R25)</f>
        <v>37</v>
      </c>
      <c r="T25" s="23">
        <v>50</v>
      </c>
      <c r="U25" s="24" t="s">
        <v>72</v>
      </c>
      <c r="V25" s="2"/>
    </row>
    <row r="26" spans="1:22" s="4" customFormat="1" ht="63" x14ac:dyDescent="0.2">
      <c r="A26" s="23">
        <v>2</v>
      </c>
      <c r="B26" s="24" t="s">
        <v>132</v>
      </c>
      <c r="C26" s="48" t="s">
        <v>105</v>
      </c>
      <c r="D26" s="25" t="s">
        <v>10</v>
      </c>
      <c r="E26" s="25" t="s">
        <v>55</v>
      </c>
      <c r="F26" s="25">
        <v>7</v>
      </c>
      <c r="G26" s="25">
        <v>7</v>
      </c>
      <c r="H26" s="25" t="s">
        <v>31</v>
      </c>
      <c r="I26" s="23">
        <v>5</v>
      </c>
      <c r="J26" s="23">
        <v>5</v>
      </c>
      <c r="K26" s="23">
        <v>0</v>
      </c>
      <c r="L26" s="23">
        <v>2.5</v>
      </c>
      <c r="M26" s="23">
        <v>0</v>
      </c>
      <c r="N26" s="23">
        <v>5</v>
      </c>
      <c r="O26" s="23">
        <v>5</v>
      </c>
      <c r="P26" s="23">
        <v>0</v>
      </c>
      <c r="Q26" s="23">
        <v>4.5</v>
      </c>
      <c r="R26" s="23">
        <v>0</v>
      </c>
      <c r="S26" s="34">
        <f t="shared" si="0"/>
        <v>27</v>
      </c>
      <c r="T26" s="23">
        <v>50</v>
      </c>
      <c r="U26" s="24" t="s">
        <v>238</v>
      </c>
      <c r="V26" s="2"/>
    </row>
    <row r="27" spans="1:22" s="4" customFormat="1" ht="47.25" x14ac:dyDescent="0.2">
      <c r="A27" s="23">
        <v>3</v>
      </c>
      <c r="B27" s="24" t="s">
        <v>138</v>
      </c>
      <c r="C27" s="25" t="s">
        <v>85</v>
      </c>
      <c r="D27" s="25" t="s">
        <v>10</v>
      </c>
      <c r="E27" s="25" t="s">
        <v>86</v>
      </c>
      <c r="F27" s="25">
        <v>7</v>
      </c>
      <c r="G27" s="25">
        <v>7</v>
      </c>
      <c r="H27" s="25" t="s">
        <v>57</v>
      </c>
      <c r="I27" s="32">
        <v>5</v>
      </c>
      <c r="J27" s="23">
        <v>0</v>
      </c>
      <c r="K27" s="23">
        <v>0</v>
      </c>
      <c r="L27" s="23">
        <v>5</v>
      </c>
      <c r="M27" s="23">
        <v>0</v>
      </c>
      <c r="N27" s="23">
        <v>5</v>
      </c>
      <c r="O27" s="23">
        <v>5</v>
      </c>
      <c r="P27" s="23">
        <v>5</v>
      </c>
      <c r="Q27" s="23">
        <v>1</v>
      </c>
      <c r="R27" s="23">
        <v>0</v>
      </c>
      <c r="S27" s="34">
        <f t="shared" si="0"/>
        <v>26</v>
      </c>
      <c r="T27" s="23">
        <v>50</v>
      </c>
      <c r="U27" s="23" t="s">
        <v>71</v>
      </c>
      <c r="V27" s="2"/>
    </row>
    <row r="28" spans="1:22" s="6" customFormat="1" ht="47.25" x14ac:dyDescent="0.2">
      <c r="A28" s="23">
        <v>4</v>
      </c>
      <c r="B28" s="24" t="s">
        <v>137</v>
      </c>
      <c r="C28" s="25" t="s">
        <v>92</v>
      </c>
      <c r="D28" s="25" t="s">
        <v>10</v>
      </c>
      <c r="E28" s="25" t="s">
        <v>11</v>
      </c>
      <c r="F28" s="25">
        <v>7</v>
      </c>
      <c r="G28" s="25">
        <v>7</v>
      </c>
      <c r="H28" s="25" t="s">
        <v>51</v>
      </c>
      <c r="I28" s="32">
        <v>5</v>
      </c>
      <c r="J28" s="23">
        <v>5</v>
      </c>
      <c r="K28" s="23">
        <v>0</v>
      </c>
      <c r="L28" s="23">
        <v>2.5</v>
      </c>
      <c r="M28" s="23">
        <v>0</v>
      </c>
      <c r="N28" s="23">
        <v>0</v>
      </c>
      <c r="O28" s="23">
        <v>0</v>
      </c>
      <c r="P28" s="23">
        <v>5</v>
      </c>
      <c r="Q28" s="23">
        <v>3</v>
      </c>
      <c r="R28" s="23">
        <v>4</v>
      </c>
      <c r="S28" s="34">
        <f t="shared" si="0"/>
        <v>24.5</v>
      </c>
      <c r="T28" s="23">
        <v>50</v>
      </c>
      <c r="U28" s="23" t="s">
        <v>71</v>
      </c>
    </row>
    <row r="29" spans="1:22" s="6" customFormat="1" ht="63" x14ac:dyDescent="0.2">
      <c r="A29" s="23">
        <v>5</v>
      </c>
      <c r="B29" s="24" t="s">
        <v>136</v>
      </c>
      <c r="C29" s="48" t="s">
        <v>104</v>
      </c>
      <c r="D29" s="25" t="s">
        <v>10</v>
      </c>
      <c r="E29" s="25" t="s">
        <v>55</v>
      </c>
      <c r="F29" s="25">
        <v>7</v>
      </c>
      <c r="G29" s="25">
        <v>7</v>
      </c>
      <c r="H29" s="25" t="s">
        <v>31</v>
      </c>
      <c r="I29" s="32">
        <v>5</v>
      </c>
      <c r="J29" s="23">
        <v>5</v>
      </c>
      <c r="K29" s="23">
        <v>0</v>
      </c>
      <c r="L29" s="23">
        <v>0</v>
      </c>
      <c r="M29" s="23">
        <v>0</v>
      </c>
      <c r="N29" s="23">
        <v>1</v>
      </c>
      <c r="O29" s="23">
        <v>5</v>
      </c>
      <c r="P29" s="23">
        <v>0</v>
      </c>
      <c r="Q29" s="23">
        <v>4</v>
      </c>
      <c r="R29" s="23">
        <v>0</v>
      </c>
      <c r="S29" s="34">
        <f t="shared" si="0"/>
        <v>20</v>
      </c>
      <c r="T29" s="23">
        <v>50</v>
      </c>
      <c r="U29" s="23" t="s">
        <v>71</v>
      </c>
    </row>
    <row r="30" spans="1:22" s="6" customFormat="1" ht="47.25" x14ac:dyDescent="0.2">
      <c r="A30" s="23">
        <v>6</v>
      </c>
      <c r="B30" s="24" t="s">
        <v>133</v>
      </c>
      <c r="C30" s="25" t="s">
        <v>134</v>
      </c>
      <c r="D30" s="25" t="s">
        <v>10</v>
      </c>
      <c r="E30" s="25" t="s">
        <v>135</v>
      </c>
      <c r="F30" s="25">
        <v>7</v>
      </c>
      <c r="G30" s="25">
        <v>7</v>
      </c>
      <c r="H30" s="25" t="s">
        <v>32</v>
      </c>
      <c r="I30" s="23">
        <v>5</v>
      </c>
      <c r="J30" s="23">
        <v>5</v>
      </c>
      <c r="K30" s="23">
        <v>0</v>
      </c>
      <c r="L30" s="23">
        <v>2.5</v>
      </c>
      <c r="M30" s="23">
        <v>0</v>
      </c>
      <c r="N30" s="23">
        <v>4</v>
      </c>
      <c r="O30" s="23">
        <v>0</v>
      </c>
      <c r="P30" s="23">
        <v>0</v>
      </c>
      <c r="Q30" s="23">
        <v>2</v>
      </c>
      <c r="R30" s="23">
        <v>1</v>
      </c>
      <c r="S30" s="34">
        <f t="shared" si="0"/>
        <v>19.5</v>
      </c>
      <c r="T30" s="23">
        <v>50</v>
      </c>
      <c r="U30" s="23" t="s">
        <v>71</v>
      </c>
    </row>
    <row r="31" spans="1:22" ht="18.75" customHeight="1" x14ac:dyDescent="0.2">
      <c r="A31" s="65" t="s">
        <v>33</v>
      </c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 spans="1:22" ht="16.5" customHeight="1" x14ac:dyDescent="0.2">
      <c r="A32" s="65" t="s">
        <v>16</v>
      </c>
      <c r="B32" s="65"/>
      <c r="C32" s="65"/>
      <c r="D32" s="65"/>
      <c r="E32" s="65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3"/>
      <c r="T32" s="3"/>
      <c r="U32" s="3"/>
    </row>
    <row r="33" spans="1:21" ht="14.25" customHeight="1" x14ac:dyDescent="0.2">
      <c r="A33" s="65" t="s">
        <v>20</v>
      </c>
      <c r="B33" s="65"/>
      <c r="C33" s="65"/>
      <c r="D33" s="65"/>
      <c r="E33" s="65"/>
      <c r="F33" s="65"/>
      <c r="G33" s="65"/>
      <c r="H33" s="65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3"/>
      <c r="T33" s="3"/>
      <c r="U33" s="3"/>
    </row>
    <row r="34" spans="1:21" ht="12.75" customHeight="1" x14ac:dyDescent="0.2">
      <c r="A34" s="66" t="s">
        <v>17</v>
      </c>
      <c r="B34" s="66"/>
      <c r="C34" s="66"/>
      <c r="D34" s="66"/>
      <c r="E34" s="66"/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  <c r="R34" s="66"/>
      <c r="S34" s="66"/>
      <c r="T34" s="66"/>
      <c r="U34" s="66"/>
    </row>
    <row r="35" spans="1:21" ht="12.75" customHeight="1" x14ac:dyDescent="0.2">
      <c r="A35" s="66" t="s">
        <v>18</v>
      </c>
      <c r="B35" s="66"/>
      <c r="C35" s="66"/>
      <c r="D35" s="66"/>
      <c r="E35" s="66"/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  <c r="R35" s="66"/>
      <c r="S35" s="66"/>
      <c r="T35" s="66"/>
      <c r="U35" s="66"/>
    </row>
    <row r="36" spans="1:21" ht="12.75" customHeight="1" x14ac:dyDescent="0.2">
      <c r="A36" s="61" t="s">
        <v>34</v>
      </c>
      <c r="B36" s="61"/>
      <c r="C36" s="61"/>
      <c r="D36" s="61"/>
      <c r="E36" s="61"/>
      <c r="F36" s="61"/>
      <c r="G36" s="61"/>
      <c r="H36" s="6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2">
      <c r="A37" s="61" t="s">
        <v>21</v>
      </c>
      <c r="B37" s="61"/>
      <c r="C37" s="61"/>
      <c r="D37" s="61"/>
      <c r="E37" s="61"/>
      <c r="F37" s="61"/>
      <c r="G37" s="61"/>
      <c r="H37" s="6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2">
      <c r="A38" s="61" t="s">
        <v>22</v>
      </c>
      <c r="B38" s="61"/>
      <c r="C38" s="61"/>
      <c r="D38" s="61"/>
      <c r="E38" s="61"/>
      <c r="F38" s="61"/>
      <c r="G38" s="61"/>
      <c r="H38" s="6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x14ac:dyDescent="0.2">
      <c r="A39" s="61" t="s">
        <v>23</v>
      </c>
      <c r="B39" s="61"/>
      <c r="C39" s="61"/>
      <c r="D39" s="61"/>
      <c r="E39" s="61"/>
      <c r="F39" s="61"/>
      <c r="G39" s="61"/>
      <c r="H39" s="6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">
      <c r="A40" s="61" t="s">
        <v>24</v>
      </c>
      <c r="B40" s="61"/>
      <c r="C40" s="61"/>
      <c r="D40" s="61"/>
      <c r="E40" s="61"/>
      <c r="F40" s="61"/>
      <c r="G40" s="61"/>
      <c r="H40" s="6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2">
      <c r="A41" s="61" t="s">
        <v>25</v>
      </c>
      <c r="B41" s="61"/>
      <c r="C41" s="61"/>
      <c r="D41" s="61"/>
      <c r="E41" s="61"/>
      <c r="F41" s="61"/>
      <c r="G41" s="61"/>
      <c r="H41" s="6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">
      <c r="A42" s="61" t="s">
        <v>26</v>
      </c>
      <c r="B42" s="61"/>
      <c r="C42" s="61"/>
      <c r="D42" s="61"/>
      <c r="E42" s="61"/>
      <c r="F42" s="61"/>
      <c r="G42" s="61"/>
      <c r="H42" s="6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">
      <c r="A43" s="14" t="s">
        <v>19</v>
      </c>
      <c r="B43" s="14"/>
      <c r="C43" s="14"/>
      <c r="D43" s="14"/>
      <c r="E43" s="14"/>
      <c r="F43" s="14"/>
      <c r="G43" s="14"/>
      <c r="H43" s="14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2">
      <c r="A44" s="61" t="s">
        <v>27</v>
      </c>
      <c r="B44" s="61"/>
      <c r="C44" s="61"/>
      <c r="D44" s="61"/>
      <c r="E44" s="61"/>
      <c r="F44" s="61"/>
      <c r="G44" s="61"/>
      <c r="H44" s="6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x14ac:dyDescent="0.2">
      <c r="A45" s="61" t="s">
        <v>28</v>
      </c>
      <c r="B45" s="61"/>
      <c r="C45" s="61"/>
      <c r="D45" s="61"/>
      <c r="E45" s="61"/>
      <c r="F45" s="61"/>
      <c r="G45" s="61"/>
      <c r="H45" s="6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ht="12.75" customHeight="1" x14ac:dyDescent="0.2">
      <c r="A46" s="66" t="s">
        <v>35</v>
      </c>
      <c r="B46" s="66"/>
      <c r="C46" s="66"/>
      <c r="D46" s="66"/>
      <c r="E46" s="66"/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  <c r="R46" s="66"/>
      <c r="S46" s="66"/>
      <c r="T46" s="66"/>
      <c r="U46" s="66"/>
    </row>
  </sheetData>
  <sortState ref="B25:U30">
    <sortCondition descending="1" ref="S25:S30"/>
  </sortState>
  <mergeCells count="34">
    <mergeCell ref="A44:H44"/>
    <mergeCell ref="A45:H45"/>
    <mergeCell ref="A46:U46"/>
    <mergeCell ref="A34:U34"/>
    <mergeCell ref="A33:H33"/>
    <mergeCell ref="A35:U35"/>
    <mergeCell ref="A36:H36"/>
    <mergeCell ref="A37:H37"/>
    <mergeCell ref="A38:H38"/>
    <mergeCell ref="A39:H39"/>
    <mergeCell ref="A40:H40"/>
    <mergeCell ref="A41:H41"/>
    <mergeCell ref="A42:H42"/>
    <mergeCell ref="A21:H21"/>
    <mergeCell ref="A22:H22"/>
    <mergeCell ref="A23:U23"/>
    <mergeCell ref="A31:U31"/>
    <mergeCell ref="A32:R32"/>
    <mergeCell ref="A19:H19"/>
    <mergeCell ref="A10:H10"/>
    <mergeCell ref="A11:U11"/>
    <mergeCell ref="A12:U12"/>
    <mergeCell ref="A13:H13"/>
    <mergeCell ref="A14:H14"/>
    <mergeCell ref="A15:H15"/>
    <mergeCell ref="A16:H16"/>
    <mergeCell ref="A17:H17"/>
    <mergeCell ref="A18:H18"/>
    <mergeCell ref="A9:R9"/>
    <mergeCell ref="A3:U3"/>
    <mergeCell ref="A5:U5"/>
    <mergeCell ref="A6:U6"/>
    <mergeCell ref="A7:U7"/>
    <mergeCell ref="A8:U8"/>
  </mergeCells>
  <pageMargins left="0.75" right="0.75" top="1" bottom="1" header="0.5" footer="0.5"/>
  <pageSetup paperSize="9" scale="62" fitToHeight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W49"/>
  <sheetViews>
    <sheetView topLeftCell="A16" zoomScale="64" zoomScaleNormal="64" workbookViewId="0">
      <selection activeCell="C26" sqref="C26"/>
    </sheetView>
  </sheetViews>
  <sheetFormatPr defaultColWidth="35.7109375" defaultRowHeight="12.75" x14ac:dyDescent="0.2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5.5703125" style="2" customWidth="1"/>
    <col min="17" max="17" width="5.140625" style="2" customWidth="1"/>
    <col min="18" max="18" width="5.57031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x14ac:dyDescent="0.2">
      <c r="A3" s="62" t="s">
        <v>163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" customFormat="1" x14ac:dyDescent="0.2">
      <c r="A5" s="63" t="s">
        <v>175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3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3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3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3" s="3" customFormat="1" ht="12.75" customHeight="1" x14ac:dyDescent="0.2">
      <c r="A20" s="40" t="s">
        <v>19</v>
      </c>
      <c r="B20" s="40"/>
      <c r="C20" s="40"/>
      <c r="D20" s="40"/>
      <c r="E20" s="40"/>
      <c r="F20" s="40"/>
      <c r="G20" s="40"/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3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3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3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3" ht="5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3" s="4" customFormat="1" ht="59.25" customHeight="1" x14ac:dyDescent="0.2">
      <c r="A25" s="23">
        <v>1</v>
      </c>
      <c r="B25" s="24" t="s">
        <v>164</v>
      </c>
      <c r="C25" s="25" t="s">
        <v>106</v>
      </c>
      <c r="D25" s="25" t="s">
        <v>10</v>
      </c>
      <c r="E25" s="25" t="s">
        <v>55</v>
      </c>
      <c r="F25" s="25">
        <v>8</v>
      </c>
      <c r="G25" s="25">
        <v>8</v>
      </c>
      <c r="H25" s="25" t="s">
        <v>31</v>
      </c>
      <c r="I25" s="23">
        <v>5</v>
      </c>
      <c r="J25" s="23">
        <v>5</v>
      </c>
      <c r="K25" s="23">
        <v>0</v>
      </c>
      <c r="L25" s="23">
        <v>5</v>
      </c>
      <c r="M25" s="23">
        <v>5</v>
      </c>
      <c r="N25" s="23">
        <v>5</v>
      </c>
      <c r="O25" s="23">
        <v>5</v>
      </c>
      <c r="P25" s="23">
        <v>5</v>
      </c>
      <c r="Q25" s="23">
        <v>5</v>
      </c>
      <c r="R25" s="23">
        <v>4.5</v>
      </c>
      <c r="S25" s="34">
        <f t="shared" ref="S25:S33" si="0">I25+J25+K25+L25+M25+N25+O25+P25+Q25+R25</f>
        <v>44.5</v>
      </c>
      <c r="T25" s="23">
        <v>50</v>
      </c>
      <c r="U25" s="24" t="s">
        <v>72</v>
      </c>
      <c r="V25" s="2"/>
    </row>
    <row r="26" spans="1:23" s="4" customFormat="1" ht="59.25" customHeight="1" x14ac:dyDescent="0.2">
      <c r="A26" s="23">
        <v>2</v>
      </c>
      <c r="B26" s="24" t="s">
        <v>166</v>
      </c>
      <c r="C26" s="25" t="s">
        <v>93</v>
      </c>
      <c r="D26" s="26" t="s">
        <v>10</v>
      </c>
      <c r="E26" s="25" t="s">
        <v>11</v>
      </c>
      <c r="F26" s="25">
        <v>8</v>
      </c>
      <c r="G26" s="25">
        <v>8</v>
      </c>
      <c r="H26" s="25" t="s">
        <v>51</v>
      </c>
      <c r="I26" s="36">
        <v>5</v>
      </c>
      <c r="J26" s="36">
        <v>4</v>
      </c>
      <c r="K26" s="36">
        <v>2.5</v>
      </c>
      <c r="L26" s="36">
        <v>5</v>
      </c>
      <c r="M26" s="36">
        <v>4.5</v>
      </c>
      <c r="N26" s="36">
        <v>5</v>
      </c>
      <c r="O26" s="36">
        <v>5</v>
      </c>
      <c r="P26" s="36">
        <v>0</v>
      </c>
      <c r="Q26" s="36">
        <v>5</v>
      </c>
      <c r="R26" s="36">
        <v>5</v>
      </c>
      <c r="S26" s="34">
        <f t="shared" si="0"/>
        <v>41</v>
      </c>
      <c r="T26" s="23">
        <v>50</v>
      </c>
      <c r="U26" s="24" t="s">
        <v>238</v>
      </c>
      <c r="V26" s="2"/>
    </row>
    <row r="27" spans="1:23" s="4" customFormat="1" ht="45" x14ac:dyDescent="0.25">
      <c r="A27" s="23">
        <v>3</v>
      </c>
      <c r="B27" s="24" t="s">
        <v>167</v>
      </c>
      <c r="C27" s="26" t="s">
        <v>87</v>
      </c>
      <c r="D27" s="26" t="s">
        <v>10</v>
      </c>
      <c r="E27" s="26" t="s">
        <v>86</v>
      </c>
      <c r="F27" s="26">
        <v>8</v>
      </c>
      <c r="G27" s="26">
        <v>8</v>
      </c>
      <c r="H27" s="26" t="s">
        <v>57</v>
      </c>
      <c r="I27" s="23">
        <v>5</v>
      </c>
      <c r="J27" s="23">
        <v>5</v>
      </c>
      <c r="K27" s="23">
        <v>5</v>
      </c>
      <c r="L27" s="23">
        <v>5</v>
      </c>
      <c r="M27" s="23">
        <v>0</v>
      </c>
      <c r="N27" s="23">
        <v>4.5</v>
      </c>
      <c r="O27" s="23">
        <v>5</v>
      </c>
      <c r="P27" s="23">
        <v>5</v>
      </c>
      <c r="Q27" s="23">
        <v>3</v>
      </c>
      <c r="R27" s="23">
        <v>0</v>
      </c>
      <c r="S27" s="34">
        <f t="shared" si="0"/>
        <v>37.5</v>
      </c>
      <c r="T27" s="23">
        <v>50</v>
      </c>
      <c r="U27" s="24" t="s">
        <v>238</v>
      </c>
      <c r="V27" s="2"/>
      <c r="W27" s="46"/>
    </row>
    <row r="28" spans="1:23" s="6" customFormat="1" ht="47.25" x14ac:dyDescent="0.2">
      <c r="A28" s="23">
        <v>4</v>
      </c>
      <c r="B28" s="24" t="s">
        <v>170</v>
      </c>
      <c r="C28" s="25" t="s">
        <v>61</v>
      </c>
      <c r="D28" s="25" t="s">
        <v>10</v>
      </c>
      <c r="E28" s="25" t="s">
        <v>58</v>
      </c>
      <c r="F28" s="25">
        <v>8</v>
      </c>
      <c r="G28" s="25">
        <v>8</v>
      </c>
      <c r="H28" s="25" t="s">
        <v>176</v>
      </c>
      <c r="I28" s="35">
        <v>5</v>
      </c>
      <c r="J28" s="23">
        <v>0</v>
      </c>
      <c r="K28" s="23">
        <v>2.5</v>
      </c>
      <c r="L28" s="23">
        <v>5</v>
      </c>
      <c r="M28" s="23">
        <v>5</v>
      </c>
      <c r="N28" s="23">
        <v>5</v>
      </c>
      <c r="O28" s="23">
        <v>5</v>
      </c>
      <c r="P28" s="23">
        <v>5</v>
      </c>
      <c r="Q28" s="23">
        <v>3</v>
      </c>
      <c r="R28" s="23">
        <v>2</v>
      </c>
      <c r="S28" s="34">
        <f t="shared" si="0"/>
        <v>37.5</v>
      </c>
      <c r="T28" s="23">
        <v>50</v>
      </c>
      <c r="U28" s="24" t="s">
        <v>238</v>
      </c>
    </row>
    <row r="29" spans="1:23" s="6" customFormat="1" ht="47.25" x14ac:dyDescent="0.2">
      <c r="A29" s="23">
        <v>5</v>
      </c>
      <c r="B29" s="24" t="s">
        <v>165</v>
      </c>
      <c r="C29" s="25" t="s">
        <v>101</v>
      </c>
      <c r="D29" s="25" t="s">
        <v>10</v>
      </c>
      <c r="E29" s="25" t="s">
        <v>107</v>
      </c>
      <c r="F29" s="25">
        <v>8</v>
      </c>
      <c r="G29" s="25">
        <v>8</v>
      </c>
      <c r="H29" s="25" t="s">
        <v>63</v>
      </c>
      <c r="I29" s="23">
        <v>5</v>
      </c>
      <c r="J29" s="23">
        <v>5</v>
      </c>
      <c r="K29" s="23">
        <v>0</v>
      </c>
      <c r="L29" s="23">
        <v>5</v>
      </c>
      <c r="M29" s="23">
        <v>5</v>
      </c>
      <c r="N29" s="23">
        <v>5</v>
      </c>
      <c r="O29" s="23">
        <v>5</v>
      </c>
      <c r="P29" s="23">
        <v>0</v>
      </c>
      <c r="Q29" s="23">
        <v>4</v>
      </c>
      <c r="R29" s="23">
        <v>0</v>
      </c>
      <c r="S29" s="34">
        <f t="shared" si="0"/>
        <v>34</v>
      </c>
      <c r="T29" s="23">
        <v>50</v>
      </c>
      <c r="U29" s="23" t="s">
        <v>71</v>
      </c>
    </row>
    <row r="30" spans="1:23" s="6" customFormat="1" ht="45" x14ac:dyDescent="0.2">
      <c r="A30" s="23">
        <v>6</v>
      </c>
      <c r="B30" s="24" t="s">
        <v>172</v>
      </c>
      <c r="C30" s="26" t="s">
        <v>171</v>
      </c>
      <c r="D30" s="26" t="s">
        <v>10</v>
      </c>
      <c r="E30" s="26" t="s">
        <v>100</v>
      </c>
      <c r="F30" s="26">
        <v>9</v>
      </c>
      <c r="G30" s="26">
        <v>9</v>
      </c>
      <c r="H30" s="26" t="s">
        <v>32</v>
      </c>
      <c r="I30" s="23">
        <v>5</v>
      </c>
      <c r="J30" s="23">
        <v>0</v>
      </c>
      <c r="K30" s="23">
        <v>5</v>
      </c>
      <c r="L30" s="23">
        <v>5</v>
      </c>
      <c r="M30" s="23">
        <v>5</v>
      </c>
      <c r="N30" s="23">
        <v>0</v>
      </c>
      <c r="O30" s="23">
        <v>5</v>
      </c>
      <c r="P30" s="23">
        <v>0</v>
      </c>
      <c r="Q30" s="23">
        <v>3</v>
      </c>
      <c r="R30" s="23">
        <v>0</v>
      </c>
      <c r="S30" s="34">
        <f t="shared" si="0"/>
        <v>28</v>
      </c>
      <c r="T30" s="23">
        <v>50</v>
      </c>
      <c r="U30" s="23" t="s">
        <v>71</v>
      </c>
    </row>
    <row r="31" spans="1:23" s="6" customFormat="1" ht="47.25" x14ac:dyDescent="0.2">
      <c r="A31" s="23">
        <v>7</v>
      </c>
      <c r="B31" s="24" t="s">
        <v>168</v>
      </c>
      <c r="C31" s="25" t="s">
        <v>99</v>
      </c>
      <c r="D31" s="25" t="s">
        <v>10</v>
      </c>
      <c r="E31" s="25" t="s">
        <v>58</v>
      </c>
      <c r="F31" s="25">
        <v>8</v>
      </c>
      <c r="G31" s="25">
        <v>8</v>
      </c>
      <c r="H31" s="25" t="s">
        <v>176</v>
      </c>
      <c r="I31" s="23">
        <v>5</v>
      </c>
      <c r="J31" s="23">
        <v>5</v>
      </c>
      <c r="K31" s="23">
        <v>0</v>
      </c>
      <c r="L31" s="23">
        <v>5</v>
      </c>
      <c r="M31" s="23">
        <v>0</v>
      </c>
      <c r="N31" s="23">
        <v>5</v>
      </c>
      <c r="O31" s="23">
        <v>5</v>
      </c>
      <c r="P31" s="23">
        <v>0</v>
      </c>
      <c r="Q31" s="23">
        <v>2</v>
      </c>
      <c r="R31" s="23">
        <v>0</v>
      </c>
      <c r="S31" s="47">
        <f t="shared" si="0"/>
        <v>27</v>
      </c>
      <c r="T31" s="33">
        <v>50</v>
      </c>
      <c r="U31" s="33" t="s">
        <v>71</v>
      </c>
    </row>
    <row r="32" spans="1:23" s="6" customFormat="1" ht="47.25" x14ac:dyDescent="0.2">
      <c r="A32" s="23">
        <v>8</v>
      </c>
      <c r="B32" s="24" t="s">
        <v>169</v>
      </c>
      <c r="C32" s="25" t="s">
        <v>62</v>
      </c>
      <c r="D32" s="25" t="s">
        <v>10</v>
      </c>
      <c r="E32" s="25" t="s">
        <v>107</v>
      </c>
      <c r="F32" s="25">
        <v>8</v>
      </c>
      <c r="G32" s="25">
        <v>8</v>
      </c>
      <c r="H32" s="25" t="s">
        <v>63</v>
      </c>
      <c r="I32" s="23">
        <v>1</v>
      </c>
      <c r="J32" s="23">
        <v>5</v>
      </c>
      <c r="K32" s="23">
        <v>0</v>
      </c>
      <c r="L32" s="23">
        <v>5</v>
      </c>
      <c r="M32" s="23">
        <v>0</v>
      </c>
      <c r="N32" s="23">
        <v>5</v>
      </c>
      <c r="O32" s="23">
        <v>0</v>
      </c>
      <c r="P32" s="23">
        <v>0</v>
      </c>
      <c r="Q32" s="23">
        <v>4</v>
      </c>
      <c r="R32" s="23">
        <v>0</v>
      </c>
      <c r="S32" s="47">
        <f t="shared" si="0"/>
        <v>20</v>
      </c>
      <c r="T32" s="33">
        <v>50</v>
      </c>
      <c r="U32" s="33" t="s">
        <v>71</v>
      </c>
    </row>
    <row r="33" spans="1:21" s="6" customFormat="1" ht="45" x14ac:dyDescent="0.2">
      <c r="A33" s="23">
        <v>9</v>
      </c>
      <c r="B33" s="24" t="s">
        <v>174</v>
      </c>
      <c r="C33" s="26" t="s">
        <v>173</v>
      </c>
      <c r="D33" s="26" t="s">
        <v>10</v>
      </c>
      <c r="E33" s="26" t="s">
        <v>100</v>
      </c>
      <c r="F33" s="26">
        <v>9</v>
      </c>
      <c r="G33" s="26">
        <v>9</v>
      </c>
      <c r="H33" s="26" t="s">
        <v>32</v>
      </c>
      <c r="I33" s="23">
        <v>5</v>
      </c>
      <c r="J33" s="23">
        <v>0</v>
      </c>
      <c r="K33" s="23">
        <v>0</v>
      </c>
      <c r="L33" s="23">
        <v>0</v>
      </c>
      <c r="M33" s="23">
        <v>0</v>
      </c>
      <c r="N33" s="23">
        <v>0</v>
      </c>
      <c r="O33" s="23">
        <v>5</v>
      </c>
      <c r="P33" s="23">
        <v>0</v>
      </c>
      <c r="Q33" s="23">
        <v>2.5</v>
      </c>
      <c r="R33" s="23">
        <v>1</v>
      </c>
      <c r="S33" s="34">
        <f t="shared" si="0"/>
        <v>13.5</v>
      </c>
      <c r="T33" s="23">
        <v>50</v>
      </c>
      <c r="U33" s="23" t="s">
        <v>71</v>
      </c>
    </row>
    <row r="34" spans="1:21" ht="18.75" customHeight="1" x14ac:dyDescent="0.2">
      <c r="A34" s="65" t="s">
        <v>33</v>
      </c>
      <c r="B34" s="65"/>
      <c r="C34" s="65"/>
      <c r="D34" s="65"/>
      <c r="E34" s="65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 spans="1:21" ht="16.5" customHeight="1" x14ac:dyDescent="0.2">
      <c r="A35" s="65" t="s">
        <v>16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3"/>
      <c r="T35" s="3"/>
      <c r="U35" s="3"/>
    </row>
    <row r="36" spans="1:21" ht="14.25" customHeight="1" x14ac:dyDescent="0.2">
      <c r="A36" s="65" t="s">
        <v>20</v>
      </c>
      <c r="B36" s="65"/>
      <c r="C36" s="65"/>
      <c r="D36" s="65"/>
      <c r="E36" s="65"/>
      <c r="F36" s="65"/>
      <c r="G36" s="65"/>
      <c r="H36" s="65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3"/>
      <c r="T36" s="3"/>
      <c r="U36" s="3"/>
    </row>
    <row r="37" spans="1:21" ht="12.75" customHeight="1" x14ac:dyDescent="0.2">
      <c r="A37" s="66" t="s">
        <v>17</v>
      </c>
      <c r="B37" s="66"/>
      <c r="C37" s="66"/>
      <c r="D37" s="66"/>
      <c r="E37" s="66"/>
      <c r="F37" s="66"/>
      <c r="G37" s="66"/>
      <c r="H37" s="66"/>
      <c r="I37" s="66"/>
      <c r="J37" s="66"/>
      <c r="K37" s="66"/>
      <c r="L37" s="66"/>
      <c r="M37" s="66"/>
      <c r="N37" s="66"/>
      <c r="O37" s="66"/>
      <c r="P37" s="66"/>
      <c r="Q37" s="66"/>
      <c r="R37" s="66"/>
      <c r="S37" s="66"/>
      <c r="T37" s="66"/>
      <c r="U37" s="66"/>
    </row>
    <row r="38" spans="1:21" ht="12.75" customHeight="1" x14ac:dyDescent="0.2">
      <c r="A38" s="66" t="s">
        <v>18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1" ht="12.75" customHeight="1" x14ac:dyDescent="0.2">
      <c r="A39" s="61" t="s">
        <v>34</v>
      </c>
      <c r="B39" s="61"/>
      <c r="C39" s="61"/>
      <c r="D39" s="61"/>
      <c r="E39" s="61"/>
      <c r="F39" s="61"/>
      <c r="G39" s="61"/>
      <c r="H39" s="61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">
      <c r="A40" s="61" t="s">
        <v>21</v>
      </c>
      <c r="B40" s="61"/>
      <c r="C40" s="61"/>
      <c r="D40" s="61"/>
      <c r="E40" s="61"/>
      <c r="F40" s="61"/>
      <c r="G40" s="61"/>
      <c r="H40" s="6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2">
      <c r="A41" s="61" t="s">
        <v>22</v>
      </c>
      <c r="B41" s="61"/>
      <c r="C41" s="61"/>
      <c r="D41" s="61"/>
      <c r="E41" s="61"/>
      <c r="F41" s="61"/>
      <c r="G41" s="61"/>
      <c r="H41" s="6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x14ac:dyDescent="0.2">
      <c r="A42" s="61" t="s">
        <v>23</v>
      </c>
      <c r="B42" s="61"/>
      <c r="C42" s="61"/>
      <c r="D42" s="61"/>
      <c r="E42" s="61"/>
      <c r="F42" s="61"/>
      <c r="G42" s="61"/>
      <c r="H42" s="6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1" x14ac:dyDescent="0.2">
      <c r="A43" s="61" t="s">
        <v>24</v>
      </c>
      <c r="B43" s="61"/>
      <c r="C43" s="61"/>
      <c r="D43" s="61"/>
      <c r="E43" s="61"/>
      <c r="F43" s="61"/>
      <c r="G43" s="61"/>
      <c r="H43" s="6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1" x14ac:dyDescent="0.2">
      <c r="A44" s="61" t="s">
        <v>25</v>
      </c>
      <c r="B44" s="61"/>
      <c r="C44" s="61"/>
      <c r="D44" s="61"/>
      <c r="E44" s="61"/>
      <c r="F44" s="61"/>
      <c r="G44" s="61"/>
      <c r="H44" s="6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1" x14ac:dyDescent="0.2">
      <c r="A45" s="61" t="s">
        <v>26</v>
      </c>
      <c r="B45" s="61"/>
      <c r="C45" s="61"/>
      <c r="D45" s="61"/>
      <c r="E45" s="61"/>
      <c r="F45" s="61"/>
      <c r="G45" s="61"/>
      <c r="H45" s="6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1" x14ac:dyDescent="0.2">
      <c r="A46" s="15" t="s">
        <v>19</v>
      </c>
      <c r="B46" s="15"/>
      <c r="C46" s="15"/>
      <c r="D46" s="15"/>
      <c r="E46" s="15"/>
      <c r="F46" s="15"/>
      <c r="G46" s="15"/>
      <c r="H46" s="1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1" x14ac:dyDescent="0.2">
      <c r="A47" s="61" t="s">
        <v>27</v>
      </c>
      <c r="B47" s="61"/>
      <c r="C47" s="61"/>
      <c r="D47" s="61"/>
      <c r="E47" s="61"/>
      <c r="F47" s="61"/>
      <c r="G47" s="61"/>
      <c r="H47" s="61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1" x14ac:dyDescent="0.2">
      <c r="A48" s="61" t="s">
        <v>28</v>
      </c>
      <c r="B48" s="61"/>
      <c r="C48" s="61"/>
      <c r="D48" s="61"/>
      <c r="E48" s="61"/>
      <c r="F48" s="61"/>
      <c r="G48" s="61"/>
      <c r="H48" s="6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ht="12.75" customHeight="1" x14ac:dyDescent="0.2">
      <c r="A49" s="66" t="s">
        <v>35</v>
      </c>
      <c r="B49" s="66"/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6"/>
      <c r="T49" s="66"/>
      <c r="U49" s="66"/>
    </row>
  </sheetData>
  <sortState ref="B25:U33">
    <sortCondition descending="1" ref="S25:S33"/>
  </sortState>
  <mergeCells count="34">
    <mergeCell ref="A45:H45"/>
    <mergeCell ref="A47:H47"/>
    <mergeCell ref="A48:H48"/>
    <mergeCell ref="A49:U49"/>
    <mergeCell ref="A39:H39"/>
    <mergeCell ref="A40:H40"/>
    <mergeCell ref="A41:H41"/>
    <mergeCell ref="A42:H42"/>
    <mergeCell ref="A43:H43"/>
    <mergeCell ref="A44:H44"/>
    <mergeCell ref="A38:U38"/>
    <mergeCell ref="A16:H16"/>
    <mergeCell ref="A17:H17"/>
    <mergeCell ref="A18:H18"/>
    <mergeCell ref="A19:H19"/>
    <mergeCell ref="A21:H21"/>
    <mergeCell ref="A22:H22"/>
    <mergeCell ref="A23:U23"/>
    <mergeCell ref="A34:U34"/>
    <mergeCell ref="A35:R35"/>
    <mergeCell ref="A36:H36"/>
    <mergeCell ref="A37:U37"/>
    <mergeCell ref="A15:H15"/>
    <mergeCell ref="A3:U3"/>
    <mergeCell ref="A5:U5"/>
    <mergeCell ref="A6:U6"/>
    <mergeCell ref="A7:U7"/>
    <mergeCell ref="A8:U8"/>
    <mergeCell ref="A9:R9"/>
    <mergeCell ref="A10:H10"/>
    <mergeCell ref="A11:U11"/>
    <mergeCell ref="A12:U12"/>
    <mergeCell ref="A13:H13"/>
    <mergeCell ref="A14:H14"/>
  </mergeCells>
  <pageMargins left="0.75" right="0.75" top="1" bottom="1" header="0.5" footer="0.5"/>
  <pageSetup paperSize="9" scale="62" fitToHeight="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50"/>
  <sheetViews>
    <sheetView topLeftCell="A22" zoomScale="62" zoomScaleNormal="62" workbookViewId="0">
      <selection activeCell="B32" sqref="B32"/>
    </sheetView>
  </sheetViews>
  <sheetFormatPr defaultColWidth="35.7109375" defaultRowHeight="12.75" x14ac:dyDescent="0.2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5.5703125" style="2" customWidth="1"/>
    <col min="17" max="17" width="5.140625" style="2" customWidth="1"/>
    <col min="18" max="18" width="5.57031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x14ac:dyDescent="0.2">
      <c r="A3" s="62" t="s">
        <v>197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" customFormat="1" x14ac:dyDescent="0.2">
      <c r="A5" s="63" t="s">
        <v>128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2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2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2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2" s="3" customFormat="1" ht="12.75" customHeight="1" x14ac:dyDescent="0.2">
      <c r="A20" s="40" t="s">
        <v>19</v>
      </c>
      <c r="B20" s="40"/>
      <c r="C20" s="40"/>
      <c r="D20" s="40"/>
      <c r="E20" s="40"/>
      <c r="F20" s="40"/>
      <c r="G20" s="40"/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2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2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2" ht="5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2" s="4" customFormat="1" ht="60.75" customHeight="1" x14ac:dyDescent="0.2">
      <c r="A25" s="23">
        <v>1</v>
      </c>
      <c r="B25" s="24" t="s">
        <v>200</v>
      </c>
      <c r="C25" s="25" t="s">
        <v>94</v>
      </c>
      <c r="D25" s="26" t="s">
        <v>10</v>
      </c>
      <c r="E25" s="25" t="s">
        <v>11</v>
      </c>
      <c r="F25" s="25">
        <v>9</v>
      </c>
      <c r="G25" s="25">
        <v>9</v>
      </c>
      <c r="H25" s="25" t="s">
        <v>51</v>
      </c>
      <c r="I25" s="37">
        <v>5</v>
      </c>
      <c r="J25" s="23">
        <v>5</v>
      </c>
      <c r="K25" s="23">
        <v>5</v>
      </c>
      <c r="L25" s="23">
        <v>5</v>
      </c>
      <c r="M25" s="23">
        <v>5</v>
      </c>
      <c r="N25" s="23">
        <v>5</v>
      </c>
      <c r="O25" s="23">
        <v>5</v>
      </c>
      <c r="P25" s="23">
        <v>4</v>
      </c>
      <c r="Q25" s="23">
        <v>5</v>
      </c>
      <c r="R25" s="23">
        <v>4</v>
      </c>
      <c r="S25" s="34">
        <f t="shared" ref="S25:S34" si="0">I25+J25+K25+L25+M25+N25+O25+P25+Q25+R25</f>
        <v>48</v>
      </c>
      <c r="T25" s="23">
        <v>50</v>
      </c>
      <c r="U25" s="24" t="s">
        <v>72</v>
      </c>
      <c r="V25" s="2"/>
    </row>
    <row r="26" spans="1:22" s="6" customFormat="1" ht="66" customHeight="1" x14ac:dyDescent="0.2">
      <c r="A26" s="23">
        <v>2</v>
      </c>
      <c r="B26" s="24" t="s">
        <v>210</v>
      </c>
      <c r="C26" s="25" t="s">
        <v>84</v>
      </c>
      <c r="D26" s="25" t="s">
        <v>10</v>
      </c>
      <c r="E26" s="25" t="s">
        <v>209</v>
      </c>
      <c r="F26" s="25">
        <v>9</v>
      </c>
      <c r="G26" s="25">
        <v>9</v>
      </c>
      <c r="H26" s="25" t="s">
        <v>54</v>
      </c>
      <c r="I26" s="23">
        <v>5</v>
      </c>
      <c r="J26" s="23">
        <v>5</v>
      </c>
      <c r="K26" s="23">
        <v>5</v>
      </c>
      <c r="L26" s="23">
        <v>5</v>
      </c>
      <c r="M26" s="23">
        <v>4</v>
      </c>
      <c r="N26" s="23">
        <v>5</v>
      </c>
      <c r="O26" s="23">
        <v>5</v>
      </c>
      <c r="P26" s="23">
        <v>4</v>
      </c>
      <c r="Q26" s="23">
        <v>4</v>
      </c>
      <c r="R26" s="23">
        <v>2</v>
      </c>
      <c r="S26" s="34">
        <f t="shared" si="0"/>
        <v>44</v>
      </c>
      <c r="T26" s="23">
        <v>50</v>
      </c>
      <c r="U26" s="24" t="s">
        <v>238</v>
      </c>
    </row>
    <row r="27" spans="1:22" s="6" customFormat="1" ht="47.25" x14ac:dyDescent="0.2">
      <c r="A27" s="23">
        <v>3</v>
      </c>
      <c r="B27" s="24" t="s">
        <v>206</v>
      </c>
      <c r="C27" s="25" t="s">
        <v>207</v>
      </c>
      <c r="D27" s="25" t="s">
        <v>10</v>
      </c>
      <c r="E27" s="25" t="s">
        <v>208</v>
      </c>
      <c r="F27" s="25">
        <v>9</v>
      </c>
      <c r="G27" s="25">
        <v>9</v>
      </c>
      <c r="H27" s="25" t="s">
        <v>32</v>
      </c>
      <c r="I27" s="23">
        <v>5</v>
      </c>
      <c r="J27" s="23">
        <v>4</v>
      </c>
      <c r="K27" s="23">
        <v>5</v>
      </c>
      <c r="L27" s="23">
        <v>5</v>
      </c>
      <c r="M27" s="23">
        <v>5</v>
      </c>
      <c r="N27" s="23">
        <v>5</v>
      </c>
      <c r="O27" s="23">
        <v>0</v>
      </c>
      <c r="P27" s="23">
        <v>4</v>
      </c>
      <c r="Q27" s="23">
        <v>4.5</v>
      </c>
      <c r="R27" s="23">
        <v>0</v>
      </c>
      <c r="S27" s="34">
        <f t="shared" si="0"/>
        <v>37.5</v>
      </c>
      <c r="T27" s="23">
        <v>50</v>
      </c>
      <c r="U27" s="24" t="s">
        <v>238</v>
      </c>
    </row>
    <row r="28" spans="1:22" s="6" customFormat="1" ht="47.25" x14ac:dyDescent="0.2">
      <c r="A28" s="23">
        <v>4</v>
      </c>
      <c r="B28" s="24" t="s">
        <v>198</v>
      </c>
      <c r="C28" s="25" t="s">
        <v>66</v>
      </c>
      <c r="D28" s="25" t="s">
        <v>10</v>
      </c>
      <c r="E28" s="25" t="s">
        <v>107</v>
      </c>
      <c r="F28" s="25" t="s">
        <v>41</v>
      </c>
      <c r="G28" s="25">
        <v>9</v>
      </c>
      <c r="H28" s="25" t="s">
        <v>67</v>
      </c>
      <c r="I28" s="23">
        <v>0</v>
      </c>
      <c r="J28" s="23">
        <v>5</v>
      </c>
      <c r="K28" s="23">
        <v>5</v>
      </c>
      <c r="L28" s="23">
        <v>5</v>
      </c>
      <c r="M28" s="23">
        <v>0</v>
      </c>
      <c r="N28" s="23">
        <v>5</v>
      </c>
      <c r="O28" s="23">
        <v>0</v>
      </c>
      <c r="P28" s="23">
        <v>0</v>
      </c>
      <c r="Q28" s="23">
        <v>3.5</v>
      </c>
      <c r="R28" s="23">
        <v>1</v>
      </c>
      <c r="S28" s="34">
        <f t="shared" si="0"/>
        <v>24.5</v>
      </c>
      <c r="T28" s="23">
        <v>50</v>
      </c>
      <c r="U28" s="23" t="s">
        <v>71</v>
      </c>
    </row>
    <row r="29" spans="1:22" s="6" customFormat="1" ht="47.25" x14ac:dyDescent="0.2">
      <c r="A29" s="23">
        <v>5</v>
      </c>
      <c r="B29" s="24" t="s">
        <v>202</v>
      </c>
      <c r="C29" s="25" t="s">
        <v>102</v>
      </c>
      <c r="D29" s="25" t="s">
        <v>10</v>
      </c>
      <c r="E29" s="25" t="s">
        <v>103</v>
      </c>
      <c r="F29" s="25">
        <v>9</v>
      </c>
      <c r="G29" s="25">
        <v>9</v>
      </c>
      <c r="H29" s="25" t="s">
        <v>56</v>
      </c>
      <c r="I29" s="23">
        <v>5</v>
      </c>
      <c r="J29" s="23">
        <v>0</v>
      </c>
      <c r="K29" s="23">
        <v>5</v>
      </c>
      <c r="L29" s="23">
        <v>2.5</v>
      </c>
      <c r="M29" s="23">
        <v>2</v>
      </c>
      <c r="N29" s="23">
        <v>5</v>
      </c>
      <c r="O29" s="23">
        <v>0</v>
      </c>
      <c r="P29" s="23">
        <v>0</v>
      </c>
      <c r="Q29" s="23">
        <v>1.5</v>
      </c>
      <c r="R29" s="23">
        <v>0</v>
      </c>
      <c r="S29" s="34">
        <f t="shared" si="0"/>
        <v>21</v>
      </c>
      <c r="T29" s="23">
        <v>50</v>
      </c>
      <c r="U29" s="23" t="s">
        <v>71</v>
      </c>
    </row>
    <row r="30" spans="1:22" s="6" customFormat="1" ht="47.25" x14ac:dyDescent="0.2">
      <c r="A30" s="23">
        <v>6</v>
      </c>
      <c r="B30" s="24" t="s">
        <v>201</v>
      </c>
      <c r="C30" s="25" t="s">
        <v>95</v>
      </c>
      <c r="D30" s="26" t="s">
        <v>10</v>
      </c>
      <c r="E30" s="25" t="s">
        <v>11</v>
      </c>
      <c r="F30" s="25">
        <v>9</v>
      </c>
      <c r="G30" s="25">
        <v>9</v>
      </c>
      <c r="H30" s="25" t="s">
        <v>51</v>
      </c>
      <c r="I30" s="37">
        <v>5</v>
      </c>
      <c r="J30" s="23">
        <v>4</v>
      </c>
      <c r="K30" s="23">
        <v>5</v>
      </c>
      <c r="L30" s="23">
        <v>0</v>
      </c>
      <c r="M30" s="23">
        <v>0</v>
      </c>
      <c r="N30" s="23">
        <v>3</v>
      </c>
      <c r="O30" s="23">
        <v>0</v>
      </c>
      <c r="P30" s="23">
        <v>0</v>
      </c>
      <c r="Q30" s="23">
        <v>3.5</v>
      </c>
      <c r="R30" s="23">
        <v>0</v>
      </c>
      <c r="S30" s="47">
        <f t="shared" si="0"/>
        <v>20.5</v>
      </c>
      <c r="T30" s="33">
        <v>50</v>
      </c>
      <c r="U30" s="33" t="s">
        <v>71</v>
      </c>
    </row>
    <row r="31" spans="1:22" s="6" customFormat="1" ht="47.25" x14ac:dyDescent="0.2">
      <c r="A31" s="23">
        <v>7</v>
      </c>
      <c r="B31" s="24" t="s">
        <v>205</v>
      </c>
      <c r="C31" s="25" t="s">
        <v>60</v>
      </c>
      <c r="D31" s="25" t="s">
        <v>10</v>
      </c>
      <c r="E31" s="25" t="s">
        <v>58</v>
      </c>
      <c r="F31" s="25">
        <v>9</v>
      </c>
      <c r="G31" s="25">
        <v>9</v>
      </c>
      <c r="H31" s="25" t="s">
        <v>176</v>
      </c>
      <c r="I31" s="36">
        <v>0</v>
      </c>
      <c r="J31" s="23">
        <v>4</v>
      </c>
      <c r="K31" s="23">
        <v>0</v>
      </c>
      <c r="L31" s="23">
        <v>5</v>
      </c>
      <c r="M31" s="23">
        <v>0</v>
      </c>
      <c r="N31" s="23">
        <v>2</v>
      </c>
      <c r="O31" s="23">
        <v>5</v>
      </c>
      <c r="P31" s="23">
        <v>0</v>
      </c>
      <c r="Q31" s="23">
        <v>3.5</v>
      </c>
      <c r="R31" s="23">
        <v>1</v>
      </c>
      <c r="S31" s="34">
        <f t="shared" si="0"/>
        <v>20.5</v>
      </c>
      <c r="T31" s="23">
        <v>50</v>
      </c>
      <c r="U31" s="23" t="s">
        <v>71</v>
      </c>
    </row>
    <row r="32" spans="1:22" s="6" customFormat="1" ht="47.25" x14ac:dyDescent="0.2">
      <c r="A32" s="23">
        <v>8</v>
      </c>
      <c r="B32" s="24" t="s">
        <v>199</v>
      </c>
      <c r="C32" s="25" t="s">
        <v>89</v>
      </c>
      <c r="D32" s="25" t="s">
        <v>10</v>
      </c>
      <c r="E32" s="25" t="s">
        <v>90</v>
      </c>
      <c r="F32" s="25">
        <v>9</v>
      </c>
      <c r="G32" s="25">
        <v>9</v>
      </c>
      <c r="H32" s="25" t="s">
        <v>91</v>
      </c>
      <c r="I32" s="37">
        <v>0</v>
      </c>
      <c r="J32" s="23">
        <v>5</v>
      </c>
      <c r="K32" s="23">
        <v>0</v>
      </c>
      <c r="L32" s="23">
        <v>5</v>
      </c>
      <c r="M32" s="23">
        <v>0</v>
      </c>
      <c r="N32" s="23">
        <v>5</v>
      </c>
      <c r="O32" s="23">
        <v>0</v>
      </c>
      <c r="P32" s="23">
        <v>0</v>
      </c>
      <c r="Q32" s="23">
        <v>4</v>
      </c>
      <c r="R32" s="23">
        <v>1</v>
      </c>
      <c r="S32" s="34">
        <f t="shared" si="0"/>
        <v>20</v>
      </c>
      <c r="T32" s="23">
        <v>50</v>
      </c>
      <c r="U32" s="23" t="s">
        <v>71</v>
      </c>
    </row>
    <row r="33" spans="1:22" s="6" customFormat="1" ht="45" x14ac:dyDescent="0.2">
      <c r="A33" s="23">
        <v>9</v>
      </c>
      <c r="B33" s="24" t="s">
        <v>203</v>
      </c>
      <c r="C33" s="26" t="s">
        <v>88</v>
      </c>
      <c r="D33" s="26" t="s">
        <v>10</v>
      </c>
      <c r="E33" s="26" t="s">
        <v>86</v>
      </c>
      <c r="F33" s="26">
        <v>9</v>
      </c>
      <c r="G33" s="26">
        <v>9</v>
      </c>
      <c r="H33" s="26" t="s">
        <v>57</v>
      </c>
      <c r="I33" s="37">
        <v>0</v>
      </c>
      <c r="J33" s="23">
        <v>0</v>
      </c>
      <c r="K33" s="23">
        <v>0</v>
      </c>
      <c r="L33" s="23">
        <v>5</v>
      </c>
      <c r="M33" s="23">
        <v>3</v>
      </c>
      <c r="N33" s="23">
        <v>0</v>
      </c>
      <c r="O33" s="23">
        <v>0</v>
      </c>
      <c r="P33" s="23">
        <v>0</v>
      </c>
      <c r="Q33" s="23">
        <v>3</v>
      </c>
      <c r="R33" s="23">
        <v>0</v>
      </c>
      <c r="S33" s="34">
        <f t="shared" si="0"/>
        <v>11</v>
      </c>
      <c r="T33" s="23">
        <v>50</v>
      </c>
      <c r="U33" s="23" t="s">
        <v>71</v>
      </c>
    </row>
    <row r="34" spans="1:22" s="4" customFormat="1" ht="60" customHeight="1" x14ac:dyDescent="0.2">
      <c r="A34" s="23">
        <v>10</v>
      </c>
      <c r="B34" s="24" t="s">
        <v>204</v>
      </c>
      <c r="C34" s="25" t="s">
        <v>98</v>
      </c>
      <c r="D34" s="25" t="s">
        <v>10</v>
      </c>
      <c r="E34" s="25" t="s">
        <v>58</v>
      </c>
      <c r="F34" s="25">
        <v>9</v>
      </c>
      <c r="G34" s="25">
        <v>9</v>
      </c>
      <c r="H34" s="25" t="s">
        <v>176</v>
      </c>
      <c r="I34" s="36">
        <v>0</v>
      </c>
      <c r="J34" s="23">
        <v>0</v>
      </c>
      <c r="K34" s="23">
        <v>0</v>
      </c>
      <c r="L34" s="23">
        <v>0</v>
      </c>
      <c r="M34" s="23">
        <v>0</v>
      </c>
      <c r="N34" s="23">
        <v>1</v>
      </c>
      <c r="O34" s="23">
        <v>0</v>
      </c>
      <c r="P34" s="23">
        <v>0</v>
      </c>
      <c r="Q34" s="23">
        <v>1</v>
      </c>
      <c r="R34" s="23">
        <v>0</v>
      </c>
      <c r="S34" s="34">
        <f t="shared" si="0"/>
        <v>2</v>
      </c>
      <c r="T34" s="23">
        <v>50</v>
      </c>
      <c r="U34" s="23" t="s">
        <v>71</v>
      </c>
      <c r="V34" s="2"/>
    </row>
    <row r="35" spans="1:22" ht="18.75" customHeight="1" x14ac:dyDescent="0.2">
      <c r="A35" s="65" t="s">
        <v>33</v>
      </c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 spans="1:22" ht="16.5" customHeight="1" x14ac:dyDescent="0.2">
      <c r="A36" s="65" t="s">
        <v>16</v>
      </c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3"/>
      <c r="T36" s="3"/>
      <c r="U36" s="3"/>
    </row>
    <row r="37" spans="1:22" ht="14.25" customHeight="1" x14ac:dyDescent="0.2">
      <c r="A37" s="65" t="s">
        <v>20</v>
      </c>
      <c r="B37" s="65"/>
      <c r="C37" s="65"/>
      <c r="D37" s="65"/>
      <c r="E37" s="65"/>
      <c r="F37" s="65"/>
      <c r="G37" s="65"/>
      <c r="H37" s="65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3"/>
      <c r="T37" s="3"/>
      <c r="U37" s="3"/>
    </row>
    <row r="38" spans="1:22" ht="12.75" customHeight="1" x14ac:dyDescent="0.2">
      <c r="A38" s="66" t="s">
        <v>17</v>
      </c>
      <c r="B38" s="66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  <c r="O38" s="66"/>
      <c r="P38" s="66"/>
      <c r="Q38" s="66"/>
      <c r="R38" s="66"/>
      <c r="S38" s="66"/>
      <c r="T38" s="66"/>
      <c r="U38" s="66"/>
    </row>
    <row r="39" spans="1:22" ht="12.75" customHeight="1" x14ac:dyDescent="0.2">
      <c r="A39" s="66" t="s">
        <v>18</v>
      </c>
      <c r="B39" s="66"/>
      <c r="C39" s="66"/>
      <c r="D39" s="66"/>
      <c r="E39" s="66"/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  <c r="R39" s="66"/>
      <c r="S39" s="66"/>
      <c r="T39" s="66"/>
      <c r="U39" s="66"/>
    </row>
    <row r="40" spans="1:22" ht="12.75" customHeight="1" x14ac:dyDescent="0.2">
      <c r="A40" s="61" t="s">
        <v>34</v>
      </c>
      <c r="B40" s="61"/>
      <c r="C40" s="61"/>
      <c r="D40" s="61"/>
      <c r="E40" s="61"/>
      <c r="F40" s="61"/>
      <c r="G40" s="61"/>
      <c r="H40" s="6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2" x14ac:dyDescent="0.2">
      <c r="A41" s="61" t="s">
        <v>21</v>
      </c>
      <c r="B41" s="61"/>
      <c r="C41" s="61"/>
      <c r="D41" s="61"/>
      <c r="E41" s="61"/>
      <c r="F41" s="61"/>
      <c r="G41" s="61"/>
      <c r="H41" s="6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2" x14ac:dyDescent="0.2">
      <c r="A42" s="61" t="s">
        <v>22</v>
      </c>
      <c r="B42" s="61"/>
      <c r="C42" s="61"/>
      <c r="D42" s="61"/>
      <c r="E42" s="61"/>
      <c r="F42" s="61"/>
      <c r="G42" s="61"/>
      <c r="H42" s="61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</row>
    <row r="43" spans="1:22" x14ac:dyDescent="0.2">
      <c r="A43" s="61" t="s">
        <v>23</v>
      </c>
      <c r="B43" s="61"/>
      <c r="C43" s="61"/>
      <c r="D43" s="61"/>
      <c r="E43" s="61"/>
      <c r="F43" s="61"/>
      <c r="G43" s="61"/>
      <c r="H43" s="61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</row>
    <row r="44" spans="1:22" x14ac:dyDescent="0.2">
      <c r="A44" s="61" t="s">
        <v>24</v>
      </c>
      <c r="B44" s="61"/>
      <c r="C44" s="61"/>
      <c r="D44" s="61"/>
      <c r="E44" s="61"/>
      <c r="F44" s="61"/>
      <c r="G44" s="61"/>
      <c r="H44" s="61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</row>
    <row r="45" spans="1:22" x14ac:dyDescent="0.2">
      <c r="A45" s="61" t="s">
        <v>25</v>
      </c>
      <c r="B45" s="61"/>
      <c r="C45" s="61"/>
      <c r="D45" s="61"/>
      <c r="E45" s="61"/>
      <c r="F45" s="61"/>
      <c r="G45" s="61"/>
      <c r="H45" s="61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</row>
    <row r="46" spans="1:22" x14ac:dyDescent="0.2">
      <c r="A46" s="61" t="s">
        <v>26</v>
      </c>
      <c r="B46" s="61"/>
      <c r="C46" s="61"/>
      <c r="D46" s="61"/>
      <c r="E46" s="61"/>
      <c r="F46" s="61"/>
      <c r="G46" s="61"/>
      <c r="H46" s="61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</row>
    <row r="47" spans="1:22" x14ac:dyDescent="0.2">
      <c r="A47" s="15" t="s">
        <v>19</v>
      </c>
      <c r="B47" s="15"/>
      <c r="C47" s="15"/>
      <c r="D47" s="15"/>
      <c r="E47" s="15"/>
      <c r="F47" s="15"/>
      <c r="G47" s="15"/>
      <c r="H47" s="1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</row>
    <row r="48" spans="1:22" x14ac:dyDescent="0.2">
      <c r="A48" s="61" t="s">
        <v>27</v>
      </c>
      <c r="B48" s="61"/>
      <c r="C48" s="61"/>
      <c r="D48" s="61"/>
      <c r="E48" s="61"/>
      <c r="F48" s="61"/>
      <c r="G48" s="61"/>
      <c r="H48" s="61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</row>
    <row r="49" spans="1:21" x14ac:dyDescent="0.2">
      <c r="A49" s="61" t="s">
        <v>28</v>
      </c>
      <c r="B49" s="61"/>
      <c r="C49" s="61"/>
      <c r="D49" s="61"/>
      <c r="E49" s="61"/>
      <c r="F49" s="61"/>
      <c r="G49" s="61"/>
      <c r="H49" s="61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</row>
    <row r="50" spans="1:21" ht="12.75" customHeight="1" x14ac:dyDescent="0.2">
      <c r="A50" s="66" t="s">
        <v>35</v>
      </c>
      <c r="B50" s="66"/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6"/>
      <c r="T50" s="66"/>
      <c r="U50" s="66"/>
    </row>
  </sheetData>
  <sortState ref="B25:U34">
    <sortCondition descending="1" ref="S25:S34"/>
  </sortState>
  <mergeCells count="34">
    <mergeCell ref="A46:H46"/>
    <mergeCell ref="A48:H48"/>
    <mergeCell ref="A49:H49"/>
    <mergeCell ref="A50:U50"/>
    <mergeCell ref="A40:H40"/>
    <mergeCell ref="A41:H41"/>
    <mergeCell ref="A42:H42"/>
    <mergeCell ref="A43:H43"/>
    <mergeCell ref="A44:H44"/>
    <mergeCell ref="A45:H45"/>
    <mergeCell ref="A39:U39"/>
    <mergeCell ref="A16:H16"/>
    <mergeCell ref="A17:H17"/>
    <mergeCell ref="A18:H18"/>
    <mergeCell ref="A19:H19"/>
    <mergeCell ref="A21:H21"/>
    <mergeCell ref="A22:H22"/>
    <mergeCell ref="A23:U23"/>
    <mergeCell ref="A35:U35"/>
    <mergeCell ref="A36:R36"/>
    <mergeCell ref="A37:H37"/>
    <mergeCell ref="A38:U38"/>
    <mergeCell ref="A15:H15"/>
    <mergeCell ref="A3:U3"/>
    <mergeCell ref="A5:U5"/>
    <mergeCell ref="A6:U6"/>
    <mergeCell ref="A7:U7"/>
    <mergeCell ref="A8:U8"/>
    <mergeCell ref="A9:R9"/>
    <mergeCell ref="A10:H10"/>
    <mergeCell ref="A11:U11"/>
    <mergeCell ref="A12:U12"/>
    <mergeCell ref="A13:H13"/>
    <mergeCell ref="A14:H14"/>
  </mergeCells>
  <pageMargins left="0.75" right="0.75" top="1" bottom="1" header="0.5" footer="0.5"/>
  <pageSetup paperSize="9" scale="62" fitToHeight="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V42"/>
  <sheetViews>
    <sheetView zoomScale="73" zoomScaleNormal="73" workbookViewId="0">
      <selection activeCell="C25" sqref="C25"/>
    </sheetView>
  </sheetViews>
  <sheetFormatPr defaultColWidth="35.7109375" defaultRowHeight="12.75" x14ac:dyDescent="0.2"/>
  <cols>
    <col min="1" max="1" width="3.85546875" style="2" customWidth="1"/>
    <col min="2" max="2" width="13" style="2" customWidth="1"/>
    <col min="3" max="3" width="19.140625" style="2" customWidth="1"/>
    <col min="4" max="4" width="13.7109375" style="2" customWidth="1"/>
    <col min="5" max="5" width="23.28515625" style="2" customWidth="1"/>
    <col min="6" max="7" width="11.42578125" style="2" customWidth="1"/>
    <col min="8" max="8" width="18.7109375" style="2" customWidth="1"/>
    <col min="9" max="16" width="5.5703125" style="2" customWidth="1"/>
    <col min="17" max="17" width="5.140625" style="2" customWidth="1"/>
    <col min="18" max="18" width="5.5703125" style="2" customWidth="1"/>
    <col min="19" max="19" width="11.140625" style="2" customWidth="1"/>
    <col min="20" max="20" width="13.85546875" style="2" customWidth="1"/>
    <col min="21" max="21" width="16.5703125" style="2" customWidth="1"/>
    <col min="22" max="22" width="7.140625" style="2" customWidth="1"/>
    <col min="23" max="16384" width="35.7109375" style="2"/>
  </cols>
  <sheetData>
    <row r="3" spans="1:21" s="1" customFormat="1" x14ac:dyDescent="0.2">
      <c r="A3" s="62" t="s">
        <v>226</v>
      </c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S3" s="62"/>
      <c r="T3" s="62"/>
      <c r="U3" s="62"/>
    </row>
    <row r="4" spans="1:21" s="1" customForma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</row>
    <row r="5" spans="1:21" s="1" customFormat="1" x14ac:dyDescent="0.2">
      <c r="A5" s="63" t="s">
        <v>227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</row>
    <row r="6" spans="1:21" s="1" customFormat="1" x14ac:dyDescent="0.2">
      <c r="A6" s="63" t="s">
        <v>129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</row>
    <row r="7" spans="1:21" s="1" customFormat="1" x14ac:dyDescent="0.2">
      <c r="A7" s="64" t="s">
        <v>130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</row>
    <row r="8" spans="1:21" s="3" customFormat="1" ht="12.75" customHeight="1" x14ac:dyDescent="0.2">
      <c r="A8" s="65" t="s">
        <v>33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</row>
    <row r="9" spans="1:21" s="3" customFormat="1" ht="12.75" customHeight="1" x14ac:dyDescent="0.2">
      <c r="A9" s="65" t="s">
        <v>16</v>
      </c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</row>
    <row r="10" spans="1:21" s="3" customFormat="1" ht="12.75" customHeight="1" x14ac:dyDescent="0.2">
      <c r="A10" s="65" t="s">
        <v>20</v>
      </c>
      <c r="B10" s="65"/>
      <c r="C10" s="65"/>
      <c r="D10" s="65"/>
      <c r="E10" s="65"/>
      <c r="F10" s="65"/>
      <c r="G10" s="65"/>
      <c r="H10" s="65"/>
      <c r="I10" s="41"/>
      <c r="J10" s="41"/>
      <c r="K10" s="41"/>
      <c r="L10" s="41"/>
      <c r="M10" s="41"/>
      <c r="N10" s="41"/>
      <c r="O10" s="41"/>
      <c r="P10" s="41"/>
      <c r="Q10" s="41"/>
      <c r="R10" s="41"/>
    </row>
    <row r="11" spans="1:21" s="3" customFormat="1" ht="12.75" customHeight="1" x14ac:dyDescent="0.2">
      <c r="A11" s="66" t="s">
        <v>17</v>
      </c>
      <c r="B11" s="66"/>
      <c r="C11" s="66"/>
      <c r="D11" s="66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</row>
    <row r="12" spans="1:21" s="3" customFormat="1" ht="12.75" customHeight="1" x14ac:dyDescent="0.2">
      <c r="A12" s="66" t="s">
        <v>18</v>
      </c>
      <c r="B12" s="66"/>
      <c r="C12" s="66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</row>
    <row r="13" spans="1:21" s="3" customFormat="1" ht="12.75" customHeight="1" x14ac:dyDescent="0.2">
      <c r="A13" s="61" t="s">
        <v>34</v>
      </c>
      <c r="B13" s="61"/>
      <c r="C13" s="61"/>
      <c r="D13" s="61"/>
      <c r="E13" s="61"/>
      <c r="F13" s="61"/>
      <c r="G13" s="61"/>
      <c r="H13" s="61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 s="3" customFormat="1" ht="12.75" customHeight="1" x14ac:dyDescent="0.2">
      <c r="A14" s="61" t="s">
        <v>21</v>
      </c>
      <c r="B14" s="61"/>
      <c r="C14" s="61"/>
      <c r="D14" s="61"/>
      <c r="E14" s="61"/>
      <c r="F14" s="61"/>
      <c r="G14" s="61"/>
      <c r="H14" s="61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  <row r="15" spans="1:21" s="3" customFormat="1" ht="12.75" customHeight="1" x14ac:dyDescent="0.2">
      <c r="A15" s="61" t="s">
        <v>22</v>
      </c>
      <c r="B15" s="61"/>
      <c r="C15" s="61"/>
      <c r="D15" s="61"/>
      <c r="E15" s="61"/>
      <c r="F15" s="61"/>
      <c r="G15" s="61"/>
      <c r="H15" s="61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</row>
    <row r="16" spans="1:21" s="3" customFormat="1" ht="12.75" customHeight="1" x14ac:dyDescent="0.2">
      <c r="A16" s="61" t="s">
        <v>23</v>
      </c>
      <c r="B16" s="61"/>
      <c r="C16" s="61"/>
      <c r="D16" s="61"/>
      <c r="E16" s="61"/>
      <c r="F16" s="61"/>
      <c r="G16" s="61"/>
      <c r="H16" s="61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</row>
    <row r="17" spans="1:22" s="3" customFormat="1" ht="12.75" customHeight="1" x14ac:dyDescent="0.2">
      <c r="A17" s="61" t="s">
        <v>24</v>
      </c>
      <c r="B17" s="61"/>
      <c r="C17" s="61"/>
      <c r="D17" s="61"/>
      <c r="E17" s="61"/>
      <c r="F17" s="61"/>
      <c r="G17" s="61"/>
      <c r="H17" s="61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</row>
    <row r="18" spans="1:22" s="3" customFormat="1" ht="12.75" customHeight="1" x14ac:dyDescent="0.2">
      <c r="A18" s="61" t="s">
        <v>25</v>
      </c>
      <c r="B18" s="61"/>
      <c r="C18" s="61"/>
      <c r="D18" s="61"/>
      <c r="E18" s="61"/>
      <c r="F18" s="61"/>
      <c r="G18" s="61"/>
      <c r="H18" s="61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2" s="3" customFormat="1" ht="12.75" customHeight="1" x14ac:dyDescent="0.2">
      <c r="A19" s="61" t="s">
        <v>26</v>
      </c>
      <c r="B19" s="61"/>
      <c r="C19" s="61"/>
      <c r="D19" s="61"/>
      <c r="E19" s="61"/>
      <c r="F19" s="61"/>
      <c r="G19" s="61"/>
      <c r="H19" s="61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2" s="3" customFormat="1" ht="12.75" customHeight="1" x14ac:dyDescent="0.2">
      <c r="A20" s="40" t="s">
        <v>19</v>
      </c>
      <c r="B20" s="40"/>
      <c r="C20" s="40"/>
      <c r="D20" s="40"/>
      <c r="E20" s="40"/>
      <c r="F20" s="40"/>
      <c r="G20" s="40"/>
      <c r="H20" s="40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</row>
    <row r="21" spans="1:22" s="3" customFormat="1" ht="12.75" customHeight="1" x14ac:dyDescent="0.2">
      <c r="A21" s="61" t="s">
        <v>27</v>
      </c>
      <c r="B21" s="61"/>
      <c r="C21" s="61"/>
      <c r="D21" s="61"/>
      <c r="E21" s="61"/>
      <c r="F21" s="61"/>
      <c r="G21" s="61"/>
      <c r="H21" s="61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2" s="3" customFormat="1" ht="12.75" customHeight="1" x14ac:dyDescent="0.2">
      <c r="A22" s="61" t="s">
        <v>28</v>
      </c>
      <c r="B22" s="61"/>
      <c r="C22" s="61"/>
      <c r="D22" s="61"/>
      <c r="E22" s="61"/>
      <c r="F22" s="61"/>
      <c r="G22" s="61"/>
      <c r="H22" s="61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</row>
    <row r="23" spans="1:22" s="3" customFormat="1" ht="12.75" customHeight="1" x14ac:dyDescent="0.2">
      <c r="A23" s="66" t="s">
        <v>35</v>
      </c>
      <c r="B23" s="66"/>
      <c r="C23" s="66"/>
      <c r="D23" s="66"/>
      <c r="E23" s="66"/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66"/>
      <c r="U23" s="66"/>
    </row>
    <row r="24" spans="1:22" ht="51" x14ac:dyDescent="0.2">
      <c r="A24" s="8" t="s">
        <v>1</v>
      </c>
      <c r="B24" s="8" t="s">
        <v>0</v>
      </c>
      <c r="C24" s="9" t="s">
        <v>9</v>
      </c>
      <c r="D24" s="9" t="s">
        <v>36</v>
      </c>
      <c r="E24" s="9" t="s">
        <v>6</v>
      </c>
      <c r="F24" s="9" t="s">
        <v>7</v>
      </c>
      <c r="G24" s="9" t="s">
        <v>8</v>
      </c>
      <c r="H24" s="9" t="s">
        <v>2</v>
      </c>
      <c r="I24" s="9">
        <v>1</v>
      </c>
      <c r="J24" s="9">
        <v>2</v>
      </c>
      <c r="K24" s="9">
        <v>3</v>
      </c>
      <c r="L24" s="9">
        <v>4</v>
      </c>
      <c r="M24" s="9">
        <v>5</v>
      </c>
      <c r="N24" s="9">
        <v>6</v>
      </c>
      <c r="O24" s="9">
        <v>7</v>
      </c>
      <c r="P24" s="9">
        <v>8</v>
      </c>
      <c r="Q24" s="9">
        <v>9</v>
      </c>
      <c r="R24" s="9">
        <v>10</v>
      </c>
      <c r="S24" s="9" t="s">
        <v>3</v>
      </c>
      <c r="T24" s="9" t="s">
        <v>4</v>
      </c>
      <c r="U24" s="8" t="s">
        <v>5</v>
      </c>
    </row>
    <row r="25" spans="1:22" s="4" customFormat="1" ht="47.25" x14ac:dyDescent="0.2">
      <c r="A25" s="10">
        <v>1</v>
      </c>
      <c r="B25" s="11" t="s">
        <v>228</v>
      </c>
      <c r="C25" s="18" t="s">
        <v>97</v>
      </c>
      <c r="D25" s="18" t="s">
        <v>10</v>
      </c>
      <c r="E25" s="18" t="s">
        <v>58</v>
      </c>
      <c r="F25" s="18">
        <v>10</v>
      </c>
      <c r="G25" s="18">
        <v>10</v>
      </c>
      <c r="H25" s="18" t="s">
        <v>176</v>
      </c>
      <c r="I25" s="36">
        <v>5</v>
      </c>
      <c r="J25" s="23">
        <v>5</v>
      </c>
      <c r="K25" s="23">
        <v>5</v>
      </c>
      <c r="L25" s="23">
        <v>0</v>
      </c>
      <c r="M25" s="23">
        <v>2</v>
      </c>
      <c r="N25" s="23">
        <v>3</v>
      </c>
      <c r="O25" s="23">
        <v>0</v>
      </c>
      <c r="P25" s="23">
        <v>0</v>
      </c>
      <c r="Q25" s="23">
        <v>3</v>
      </c>
      <c r="R25" s="23">
        <v>0</v>
      </c>
      <c r="S25" s="34">
        <f>I25+J25+K25+L25+M25+N25+O25+P25+Q25+R25</f>
        <v>23</v>
      </c>
      <c r="T25" s="23">
        <v>50</v>
      </c>
      <c r="U25" s="11" t="s">
        <v>238</v>
      </c>
      <c r="V25" s="2"/>
    </row>
    <row r="26" spans="1:22" s="4" customFormat="1" ht="15.75" x14ac:dyDescent="0.2">
      <c r="A26" s="19"/>
      <c r="B26" s="20"/>
      <c r="C26" s="43"/>
      <c r="D26" s="43"/>
      <c r="E26" s="43"/>
      <c r="F26" s="43"/>
      <c r="G26" s="43"/>
      <c r="H26" s="43"/>
      <c r="I26" s="44"/>
      <c r="J26" s="19"/>
      <c r="K26" s="19"/>
      <c r="L26" s="19"/>
      <c r="M26" s="19"/>
      <c r="N26" s="19"/>
      <c r="O26" s="19"/>
      <c r="P26" s="19"/>
      <c r="Q26" s="19"/>
      <c r="R26" s="19"/>
      <c r="S26" s="45"/>
      <c r="T26" s="19"/>
      <c r="U26" s="19"/>
      <c r="V26" s="2"/>
    </row>
    <row r="27" spans="1:22" ht="18.75" customHeight="1" x14ac:dyDescent="0.2">
      <c r="A27" s="65" t="s">
        <v>33</v>
      </c>
      <c r="B27" s="65"/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 spans="1:22" ht="16.5" customHeight="1" x14ac:dyDescent="0.2">
      <c r="A28" s="65" t="s">
        <v>16</v>
      </c>
      <c r="B28" s="65"/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3"/>
      <c r="T28" s="3"/>
      <c r="U28" s="3"/>
    </row>
    <row r="29" spans="1:22" ht="14.25" customHeight="1" x14ac:dyDescent="0.2">
      <c r="A29" s="65" t="s">
        <v>20</v>
      </c>
      <c r="B29" s="65"/>
      <c r="C29" s="65"/>
      <c r="D29" s="65"/>
      <c r="E29" s="65"/>
      <c r="F29" s="65"/>
      <c r="G29" s="65"/>
      <c r="H29" s="65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3"/>
      <c r="T29" s="3"/>
      <c r="U29" s="3"/>
    </row>
    <row r="30" spans="1:22" ht="12.75" customHeight="1" x14ac:dyDescent="0.2">
      <c r="A30" s="66" t="s">
        <v>17</v>
      </c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</row>
    <row r="31" spans="1:22" ht="12.75" customHeight="1" x14ac:dyDescent="0.2">
      <c r="A31" s="66" t="s">
        <v>18</v>
      </c>
      <c r="B31" s="66"/>
      <c r="C31" s="66"/>
      <c r="D31" s="66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</row>
    <row r="32" spans="1:22" ht="12.75" customHeight="1" x14ac:dyDescent="0.2">
      <c r="A32" s="61" t="s">
        <v>34</v>
      </c>
      <c r="B32" s="61"/>
      <c r="C32" s="61"/>
      <c r="D32" s="61"/>
      <c r="E32" s="61"/>
      <c r="F32" s="61"/>
      <c r="G32" s="61"/>
      <c r="H32" s="61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1" x14ac:dyDescent="0.2">
      <c r="A33" s="61" t="s">
        <v>21</v>
      </c>
      <c r="B33" s="61"/>
      <c r="C33" s="61"/>
      <c r="D33" s="61"/>
      <c r="E33" s="61"/>
      <c r="F33" s="61"/>
      <c r="G33" s="61"/>
      <c r="H33" s="61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</row>
    <row r="34" spans="1:21" x14ac:dyDescent="0.2">
      <c r="A34" s="61" t="s">
        <v>22</v>
      </c>
      <c r="B34" s="61"/>
      <c r="C34" s="61"/>
      <c r="D34" s="61"/>
      <c r="E34" s="61"/>
      <c r="F34" s="61"/>
      <c r="G34" s="61"/>
      <c r="H34" s="61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</row>
    <row r="35" spans="1:21" x14ac:dyDescent="0.2">
      <c r="A35" s="61" t="s">
        <v>23</v>
      </c>
      <c r="B35" s="61"/>
      <c r="C35" s="61"/>
      <c r="D35" s="61"/>
      <c r="E35" s="61"/>
      <c r="F35" s="61"/>
      <c r="G35" s="61"/>
      <c r="H35" s="61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</row>
    <row r="36" spans="1:21" x14ac:dyDescent="0.2">
      <c r="A36" s="61" t="s">
        <v>24</v>
      </c>
      <c r="B36" s="61"/>
      <c r="C36" s="61"/>
      <c r="D36" s="61"/>
      <c r="E36" s="61"/>
      <c r="F36" s="61"/>
      <c r="G36" s="61"/>
      <c r="H36" s="61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</row>
    <row r="37" spans="1:21" x14ac:dyDescent="0.2">
      <c r="A37" s="61" t="s">
        <v>25</v>
      </c>
      <c r="B37" s="61"/>
      <c r="C37" s="61"/>
      <c r="D37" s="61"/>
      <c r="E37" s="61"/>
      <c r="F37" s="61"/>
      <c r="G37" s="61"/>
      <c r="H37" s="61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</row>
    <row r="38" spans="1:21" x14ac:dyDescent="0.2">
      <c r="A38" s="61" t="s">
        <v>26</v>
      </c>
      <c r="B38" s="61"/>
      <c r="C38" s="61"/>
      <c r="D38" s="61"/>
      <c r="E38" s="61"/>
      <c r="F38" s="61"/>
      <c r="G38" s="61"/>
      <c r="H38" s="61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</row>
    <row r="39" spans="1:21" x14ac:dyDescent="0.2">
      <c r="A39" s="15" t="s">
        <v>19</v>
      </c>
      <c r="B39" s="15"/>
      <c r="C39" s="15"/>
      <c r="D39" s="15"/>
      <c r="E39" s="15"/>
      <c r="F39" s="15"/>
      <c r="G39" s="15"/>
      <c r="H39" s="1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</row>
    <row r="40" spans="1:21" x14ac:dyDescent="0.2">
      <c r="A40" s="61" t="s">
        <v>27</v>
      </c>
      <c r="B40" s="61"/>
      <c r="C40" s="61"/>
      <c r="D40" s="61"/>
      <c r="E40" s="61"/>
      <c r="F40" s="61"/>
      <c r="G40" s="61"/>
      <c r="H40" s="61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</row>
    <row r="41" spans="1:21" x14ac:dyDescent="0.2">
      <c r="A41" s="61" t="s">
        <v>28</v>
      </c>
      <c r="B41" s="61"/>
      <c r="C41" s="61"/>
      <c r="D41" s="61"/>
      <c r="E41" s="61"/>
      <c r="F41" s="61"/>
      <c r="G41" s="61"/>
      <c r="H41" s="61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</row>
    <row r="42" spans="1:21" ht="12.75" customHeight="1" x14ac:dyDescent="0.2">
      <c r="A42" s="66" t="s">
        <v>35</v>
      </c>
      <c r="B42" s="66"/>
      <c r="C42" s="66"/>
      <c r="D42" s="66"/>
      <c r="E42" s="66"/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  <c r="R42" s="66"/>
      <c r="S42" s="66"/>
      <c r="T42" s="66"/>
      <c r="U42" s="66"/>
    </row>
  </sheetData>
  <sortState ref="B25:U27">
    <sortCondition descending="1" ref="S25:S27"/>
  </sortState>
  <mergeCells count="34">
    <mergeCell ref="A38:H38"/>
    <mergeCell ref="A40:H40"/>
    <mergeCell ref="A41:H41"/>
    <mergeCell ref="A42:U42"/>
    <mergeCell ref="A32:H32"/>
    <mergeCell ref="A33:H33"/>
    <mergeCell ref="A34:H34"/>
    <mergeCell ref="A35:H35"/>
    <mergeCell ref="A36:H36"/>
    <mergeCell ref="A37:H37"/>
    <mergeCell ref="A31:U31"/>
    <mergeCell ref="A16:H16"/>
    <mergeCell ref="A17:H17"/>
    <mergeCell ref="A18:H18"/>
    <mergeCell ref="A19:H19"/>
    <mergeCell ref="A21:H21"/>
    <mergeCell ref="A22:H22"/>
    <mergeCell ref="A23:U23"/>
    <mergeCell ref="A27:U27"/>
    <mergeCell ref="A28:R28"/>
    <mergeCell ref="A29:H29"/>
    <mergeCell ref="A30:U30"/>
    <mergeCell ref="A15:H15"/>
    <mergeCell ref="A3:U3"/>
    <mergeCell ref="A5:U5"/>
    <mergeCell ref="A6:U6"/>
    <mergeCell ref="A7:U7"/>
    <mergeCell ref="A8:U8"/>
    <mergeCell ref="A9:R9"/>
    <mergeCell ref="A10:H10"/>
    <mergeCell ref="A11:U11"/>
    <mergeCell ref="A12:U12"/>
    <mergeCell ref="A13:H13"/>
    <mergeCell ref="A14:H14"/>
  </mergeCells>
  <pageMargins left="0.75" right="0.75" top="1" bottom="1" header="0.5" footer="0.5"/>
  <pageSetup paperSize="9" scale="62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11р</vt:lpstr>
      <vt:lpstr>10 р</vt:lpstr>
      <vt:lpstr>9 р</vt:lpstr>
      <vt:lpstr>8р</vt:lpstr>
      <vt:lpstr>7р</vt:lpstr>
      <vt:lpstr>7ч</vt:lpstr>
      <vt:lpstr>8ч</vt:lpstr>
      <vt:lpstr>9ч</vt:lpstr>
      <vt:lpstr>10ч</vt:lpstr>
      <vt:lpstr>11ч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админ</cp:lastModifiedBy>
  <cp:lastPrinted>2024-12-13T12:19:51Z</cp:lastPrinted>
  <dcterms:created xsi:type="dcterms:W3CDTF">1996-10-08T23:32:33Z</dcterms:created>
  <dcterms:modified xsi:type="dcterms:W3CDTF">2024-12-13T12:21:56Z</dcterms:modified>
</cp:coreProperties>
</file>