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calcChain.xml" ContentType="application/vnd.openxmlformats-officedocument.spreadsheetml.calcChain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8800" windowHeight="1263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F14" i="1" l="1"/>
  <c r="F8" i="1"/>
  <c r="F15" i="1" l="1"/>
</calcChain>
</file>

<file path=xl/sharedStrings.xml><?xml version="1.0" encoding="utf-8"?>
<sst xmlns="http://schemas.openxmlformats.org/spreadsheetml/2006/main" count="49" uniqueCount="46">
  <si>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</si>
  <si>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</si>
  <si>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</si>
  <si>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</si>
  <si>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</si>
  <si>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</si>
  <si>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</si>
  <si>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</si>
  <si>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</si>
  <si>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</si>
  <si>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</si>
  <si>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</si>
  <si>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</si>
  <si>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</si>
  <si>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</si>
  <si>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</t>
  </si>
  <si>
    <t>Батон нарезной</t>
  </si>
  <si>
    <t>Обед</t>
  </si>
  <si>
    <t>закуска</t>
  </si>
  <si>
    <t>1 блюдо</t>
  </si>
  <si>
    <t>2 блюдо</t>
  </si>
  <si>
    <t>напиток</t>
  </si>
  <si>
    <t>БОУ "Чебоксарская общеобразовательная школа для обучающихся с ограниченными возможностями здоровья № 1" Минобразования Чувашии</t>
  </si>
  <si>
    <t>Каша</t>
  </si>
  <si>
    <t>Хлеб ржано-пшеничный</t>
  </si>
  <si>
    <t>377/2011</t>
  </si>
  <si>
    <t>.040</t>
  </si>
  <si>
    <t>.200</t>
  </si>
  <si>
    <t>.060</t>
  </si>
  <si>
    <t>401/2011</t>
  </si>
  <si>
    <t>Оладьи со сгущеным молоком</t>
  </si>
  <si>
    <t>Чай с  фруктовым соком</t>
  </si>
  <si>
    <t>фрукт</t>
  </si>
  <si>
    <t>.100</t>
  </si>
  <si>
    <t>Суп крестьянский с крупой</t>
  </si>
  <si>
    <t>98/2011</t>
  </si>
  <si>
    <t>Напток лимонный</t>
  </si>
  <si>
    <t>699*</t>
  </si>
  <si>
    <t>.250</t>
  </si>
  <si>
    <t>Мандарин</t>
  </si>
  <si>
    <t>37/2011</t>
  </si>
  <si>
    <t>Салат из квашеной капусты с яблоками</t>
  </si>
  <si>
    <t>265/2011</t>
  </si>
  <si>
    <t>Плов</t>
  </si>
  <si>
    <t>.220</t>
  </si>
  <si>
    <t>.130/20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</si>
</sst>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[$-419]0.00"/>
    <numFmt numFmtId="165" formatCode="[$-419]dd&quot;.&quot;mm&quot;.&quot;yyyy"/>
    <numFmt numFmtId="166" formatCode="[$-419]General"/>
    <numFmt numFmtId="167" formatCode="#,##0.00&quot; &quot;[$руб.-419];[Red]&quot;-&quot;#,##0.00&quot; &quot;[$руб.-419]"/>
  </numFmts>
  <fonts count="5" x14ac:knownFonts="1">
    <font>
      <sz val="11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i/>
      <sz val="16"/>
      <color theme="1"/>
      <name val="Arial"/>
      <family val="2"/>
      <charset val="204"/>
    </font>
    <font>
      <b/>
      <i/>
      <u/>
      <sz val="11"/>
      <color theme="1"/>
      <name val="Arial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6">
    <xf numFmtId="0" fontId="0" fillId="0" borderId="0"/>
    <xf numFmtId="166" fontId="1" fillId="0" borderId="0"/>
    <xf numFmtId="0" fontId="2" fillId="0" borderId="0">
      <alignment horizontal="center"/>
    </xf>
    <xf numFmtId="0" fontId="2" fillId="0" borderId="0">
      <alignment horizontal="center" textRotation="90"/>
    </xf>
    <xf numFmtId="0" fontId="3" fillId="0" borderId="0"/>
    <xf numFmtId="167" fontId="3" fillId="0" borderId="0"/>
  </cellStyleXfs>
  <cellXfs count="39">
    <xf numFmtId="0" fontId="0" fillId="0" borderId="0" xfId="0"/>
    <xf numFmtId="166" fontId="1" fillId="0" borderId="0" xfId="1"/>
    <xf numFmtId="49" fontId="1" fillId="2" borderId="1" xfId="1" applyNumberFormat="1" applyFill="1" applyBorder="1" applyProtection="1">
      <protection locked="0"/>
    </xf>
    <xf numFmtId="165" fontId="1" fillId="2" borderId="1" xfId="1" applyNumberFormat="1" applyFill="1" applyBorder="1" applyProtection="1">
      <protection locked="0"/>
    </xf>
    <xf numFmtId="166" fontId="1" fillId="0" borderId="1" xfId="1" applyBorder="1"/>
    <xf numFmtId="166" fontId="1" fillId="2" borderId="1" xfId="1" applyFill="1" applyBorder="1" applyProtection="1">
      <protection locked="0"/>
    </xf>
    <xf numFmtId="166" fontId="1" fillId="2" borderId="1" xfId="1" applyFill="1" applyBorder="1" applyAlignment="1" applyProtection="1">
      <alignment wrapText="1"/>
      <protection locked="0"/>
    </xf>
    <xf numFmtId="164" fontId="1" fillId="2" borderId="1" xfId="1" applyNumberFormat="1" applyFill="1" applyBorder="1" applyProtection="1">
      <protection locked="0"/>
    </xf>
    <xf numFmtId="166" fontId="1" fillId="0" borderId="3" xfId="1" applyBorder="1"/>
    <xf numFmtId="166" fontId="1" fillId="2" borderId="3" xfId="1" applyFill="1" applyBorder="1" applyProtection="1">
      <protection locked="0"/>
    </xf>
    <xf numFmtId="166" fontId="1" fillId="2" borderId="3" xfId="1" applyFill="1" applyBorder="1" applyAlignment="1" applyProtection="1">
      <alignment wrapText="1"/>
      <protection locked="0"/>
    </xf>
    <xf numFmtId="164" fontId="1" fillId="2" borderId="3" xfId="1" applyNumberFormat="1" applyFill="1" applyBorder="1" applyProtection="1">
      <protection locked="0"/>
    </xf>
    <xf numFmtId="166" fontId="4" fillId="0" borderId="2" xfId="1" applyFont="1" applyBorder="1" applyAlignment="1">
      <alignment horizontal="center"/>
    </xf>
    <xf numFmtId="49" fontId="1" fillId="2" borderId="1" xfId="1" applyNumberFormat="1" applyFill="1" applyBorder="1" applyAlignment="1" applyProtection="1">
      <alignment horizontal="right"/>
      <protection locked="0"/>
    </xf>
    <xf numFmtId="49" fontId="1" fillId="2" borderId="3" xfId="1" applyNumberFormat="1" applyFill="1" applyBorder="1" applyAlignment="1" applyProtection="1">
      <alignment horizontal="right"/>
      <protection locked="0"/>
    </xf>
    <xf numFmtId="166" fontId="1" fillId="0" borderId="4" xfId="1" applyBorder="1"/>
    <xf numFmtId="166" fontId="1" fillId="0" borderId="5" xfId="1" applyBorder="1"/>
    <xf numFmtId="166" fontId="1" fillId="0" borderId="1" xfId="1" applyBorder="1" applyAlignment="1"/>
    <xf numFmtId="164" fontId="4" fillId="0" borderId="1" xfId="1" applyNumberFormat="1" applyFont="1" applyFill="1" applyBorder="1" applyProtection="1">
      <protection locked="0"/>
    </xf>
    <xf numFmtId="166" fontId="4" fillId="0" borderId="1" xfId="1" applyFont="1" applyBorder="1" applyAlignment="1"/>
    <xf numFmtId="166" fontId="4" fillId="0" borderId="0" xfId="1" applyFont="1"/>
    <xf numFmtId="166" fontId="1" fillId="0" borderId="4" xfId="1" applyBorder="1" applyAlignment="1">
      <alignment horizontal="center"/>
    </xf>
    <xf numFmtId="166" fontId="1" fillId="0" borderId="5" xfId="1" applyBorder="1" applyAlignment="1">
      <alignment horizontal="center"/>
    </xf>
    <xf numFmtId="166" fontId="1" fillId="0" borderId="6" xfId="1" applyBorder="1" applyAlignment="1">
      <alignment horizontal="center"/>
    </xf>
    <xf numFmtId="166" fontId="1" fillId="2" borderId="4" xfId="1" applyFill="1" applyBorder="1" applyAlignment="1" applyProtection="1">
      <alignment wrapText="1"/>
      <protection locked="0"/>
    </xf>
    <xf numFmtId="166" fontId="1" fillId="2" borderId="5" xfId="1" applyFill="1" applyBorder="1" applyAlignment="1" applyProtection="1">
      <alignment wrapText="1"/>
      <protection locked="0"/>
    </xf>
    <xf numFmtId="166" fontId="1" fillId="2" borderId="6" xfId="1" applyFill="1" applyBorder="1" applyAlignment="1" applyProtection="1">
      <alignment wrapText="1"/>
      <protection locked="0"/>
    </xf>
    <xf numFmtId="166" fontId="4" fillId="0" borderId="2" xfId="1" applyFont="1" applyBorder="1" applyAlignment="1">
      <alignment horizontal="center" vertical="center"/>
    </xf>
    <xf numFmtId="166" fontId="4" fillId="0" borderId="7" xfId="1" applyFont="1" applyBorder="1" applyAlignment="1">
      <alignment horizontal="center" vertical="center"/>
    </xf>
    <xf numFmtId="166" fontId="4" fillId="0" borderId="3" xfId="1" applyFont="1" applyBorder="1" applyAlignment="1">
      <alignment horizontal="center" vertical="center"/>
    </xf>
    <xf numFmtId="166" fontId="1" fillId="0" borderId="4" xfId="1" applyBorder="1" applyAlignment="1">
      <alignment horizontal="right"/>
    </xf>
    <xf numFmtId="166" fontId="1" fillId="0" borderId="5" xfId="1" applyBorder="1" applyAlignment="1">
      <alignment horizontal="right"/>
    </xf>
    <xf numFmtId="166" fontId="1" fillId="0" borderId="6" xfId="1" applyBorder="1" applyAlignment="1">
      <alignment horizontal="right"/>
    </xf>
    <xf numFmtId="166" fontId="1" fillId="0" borderId="4" xfId="1" applyFill="1" applyBorder="1" applyAlignment="1">
      <alignment horizontal="center"/>
    </xf>
    <xf numFmtId="166" fontId="1" fillId="0" borderId="5" xfId="1" applyFill="1" applyBorder="1" applyAlignment="1">
      <alignment horizontal="center"/>
    </xf>
    <xf numFmtId="166" fontId="1" fillId="0" borderId="6" xfId="1" applyFill="1" applyBorder="1" applyAlignment="1">
      <alignment horizontal="center"/>
    </xf>
    <xf numFmtId="164" fontId="1" fillId="0" borderId="4" xfId="1" applyNumberFormat="1" applyFill="1" applyBorder="1" applyAlignment="1" applyProtection="1">
      <alignment horizontal="center"/>
      <protection locked="0"/>
    </xf>
    <xf numFmtId="164" fontId="1" fillId="0" borderId="5" xfId="1" applyNumberFormat="1" applyFill="1" applyBorder="1" applyAlignment="1" applyProtection="1">
      <alignment horizontal="center"/>
      <protection locked="0"/>
    </xf>
    <xf numFmtId="164" fontId="1" fillId="0" borderId="6" xfId="1" applyNumberFormat="1" applyFill="1" applyBorder="1" applyAlignment="1" applyProtection="1">
      <alignment horizontal="center"/>
      <protection locked="0"/>
    </xf>
  </cellXfs>
  <cellStyles count="6">
    <cellStyle name="Excel Built-in Normal" xfId="1"/>
    <cellStyle name="Heading" xfId="2"/>
    <cellStyle name="Heading1" xfId="3"/>
    <cellStyle name="Result" xfId="4"/>
    <cellStyle name="Result2" xfId="5"/>
    <cellStyle name="Обычный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5"/>
  <sheetViews>
    <sheetView tabSelected="1" workbookViewId="0">
      <selection activeCell="M7" sqref="M7"/>
    </sheetView>
  </sheetViews>
  <sheetFormatPr defaultRowHeight="15" x14ac:dyDescent="0.25"/>
  <cols>
    <col min="1" max="1" width="12.125" style="1" customWidth="1"/>
    <col min="2" max="2" width="11.5" style="1" customWidth="1"/>
    <col min="3" max="3" width="8.125" style="1" customWidth="1"/>
    <col min="4" max="4" width="20.375" style="1" customWidth="1"/>
    <col min="5" max="6" width="8.125" style="1" customWidth="1"/>
    <col min="7" max="7" width="13.25" style="1" customWidth="1"/>
    <col min="8" max="9" width="8.125" style="1" customWidth="1"/>
    <col min="10" max="10" width="11.625" style="1" customWidth="1"/>
    <col min="11" max="1024" width="8.125" style="1" customWidth="1"/>
    <col min="1025" max="1025" width="9" style="1"/>
  </cols>
  <sheetData>
    <row r="1" spans="1:10" ht="63" customHeight="1" x14ac:dyDescent="0.25">
      <c r="A1" s="15" t="s">
        <v>0</v>
      </c>
      <c r="B1" s="24" t="s">
        <v>22</v>
      </c>
      <c r="C1" s="25"/>
      <c r="D1" s="26"/>
      <c r="E1" s="16" t="s">
        <v>1</v>
      </c>
      <c r="F1" s="2"/>
      <c r="G1" s="30" t="s">
        <v>2</v>
      </c>
      <c r="H1" s="31"/>
      <c r="I1" s="32"/>
      <c r="J1" s="3">
        <v>45646</v>
      </c>
    </row>
    <row r="3" spans="1:10" x14ac:dyDescent="0.25">
      <c r="A3" s="12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</row>
    <row r="4" spans="1:10" ht="30" x14ac:dyDescent="0.25">
      <c r="A4" s="27" t="s">
        <v>13</v>
      </c>
      <c r="B4" s="4" t="s">
        <v>23</v>
      </c>
      <c r="C4" s="5" t="s">
        <v>29</v>
      </c>
      <c r="D4" s="6" t="s">
        <v>30</v>
      </c>
      <c r="E4" s="13" t="s">
        <v>45</v>
      </c>
      <c r="F4" s="7">
        <v>22.91</v>
      </c>
      <c r="G4" s="7">
        <v>401</v>
      </c>
      <c r="H4" s="7">
        <v>11.44</v>
      </c>
      <c r="I4" s="7">
        <v>11.01</v>
      </c>
      <c r="J4" s="7">
        <v>64.040000000000006</v>
      </c>
    </row>
    <row r="5" spans="1:10" x14ac:dyDescent="0.25">
      <c r="A5" s="28"/>
      <c r="B5" s="4" t="s">
        <v>14</v>
      </c>
      <c r="C5" s="5" t="s">
        <v>25</v>
      </c>
      <c r="D5" s="6" t="s">
        <v>31</v>
      </c>
      <c r="E5" s="13" t="s">
        <v>27</v>
      </c>
      <c r="F5" s="7">
        <v>6.36</v>
      </c>
      <c r="G5" s="7">
        <v>100</v>
      </c>
      <c r="H5" s="7">
        <v>0.34</v>
      </c>
      <c r="I5" s="7">
        <v>0.02</v>
      </c>
      <c r="J5" s="7">
        <v>15.2</v>
      </c>
    </row>
    <row r="6" spans="1:10" x14ac:dyDescent="0.25">
      <c r="A6" s="28"/>
      <c r="B6" s="4" t="s">
        <v>32</v>
      </c>
      <c r="C6" s="5"/>
      <c r="D6" s="6" t="s">
        <v>39</v>
      </c>
      <c r="E6" s="13" t="s">
        <v>33</v>
      </c>
      <c r="F6" s="7">
        <v>25.03</v>
      </c>
      <c r="G6" s="7">
        <v>37</v>
      </c>
      <c r="H6" s="7">
        <v>0.8</v>
      </c>
      <c r="I6" s="7">
        <v>0.2</v>
      </c>
      <c r="J6" s="7">
        <v>7.5</v>
      </c>
    </row>
    <row r="7" spans="1:10" x14ac:dyDescent="0.25">
      <c r="A7" s="28"/>
      <c r="B7" s="4" t="s">
        <v>15</v>
      </c>
      <c r="C7" s="5"/>
      <c r="D7" s="6" t="s">
        <v>16</v>
      </c>
      <c r="E7" s="13" t="s">
        <v>26</v>
      </c>
      <c r="F7" s="7">
        <v>3.7</v>
      </c>
      <c r="G7" s="7">
        <v>121</v>
      </c>
      <c r="H7" s="7">
        <v>3</v>
      </c>
      <c r="I7" s="7">
        <v>1.2</v>
      </c>
      <c r="J7" s="7">
        <v>24.6</v>
      </c>
    </row>
    <row r="8" spans="1:10" x14ac:dyDescent="0.25">
      <c r="A8" s="29"/>
      <c r="B8" s="33"/>
      <c r="C8" s="34"/>
      <c r="D8" s="34"/>
      <c r="E8" s="35"/>
      <c r="F8" s="18">
        <f>SUM(F4:F7)</f>
        <v>58</v>
      </c>
      <c r="G8" s="36"/>
      <c r="H8" s="37"/>
      <c r="I8" s="37"/>
      <c r="J8" s="38"/>
    </row>
    <row r="9" spans="1:10" ht="30" x14ac:dyDescent="0.25">
      <c r="A9" s="27" t="s">
        <v>17</v>
      </c>
      <c r="B9" s="8" t="s">
        <v>18</v>
      </c>
      <c r="C9" s="9" t="s">
        <v>40</v>
      </c>
      <c r="D9" s="10" t="s">
        <v>41</v>
      </c>
      <c r="E9" s="14" t="s">
        <v>33</v>
      </c>
      <c r="F9" s="11">
        <v>15.03</v>
      </c>
      <c r="G9" s="11">
        <v>76</v>
      </c>
      <c r="H9" s="11">
        <v>0.94</v>
      </c>
      <c r="I9" s="11">
        <v>4.92</v>
      </c>
      <c r="J9" s="11">
        <v>7.35</v>
      </c>
    </row>
    <row r="10" spans="1:10" ht="30" x14ac:dyDescent="0.25">
      <c r="A10" s="28"/>
      <c r="B10" s="4" t="s">
        <v>19</v>
      </c>
      <c r="C10" s="5" t="s">
        <v>35</v>
      </c>
      <c r="D10" s="6" t="s">
        <v>34</v>
      </c>
      <c r="E10" s="13" t="s">
        <v>38</v>
      </c>
      <c r="F10" s="7">
        <v>7.1</v>
      </c>
      <c r="G10" s="7">
        <v>74</v>
      </c>
      <c r="H10" s="7">
        <v>1.5</v>
      </c>
      <c r="I10" s="7">
        <v>4.9000000000000004</v>
      </c>
      <c r="J10" s="7">
        <v>6</v>
      </c>
    </row>
    <row r="11" spans="1:10" x14ac:dyDescent="0.25">
      <c r="A11" s="28"/>
      <c r="B11" s="4" t="s">
        <v>20</v>
      </c>
      <c r="C11" s="5" t="s">
        <v>42</v>
      </c>
      <c r="D11" s="6" t="s">
        <v>43</v>
      </c>
      <c r="E11" s="13" t="s">
        <v>44</v>
      </c>
      <c r="F11" s="7">
        <v>62.49</v>
      </c>
      <c r="G11" s="7">
        <v>598</v>
      </c>
      <c r="H11" s="7">
        <v>18.510000000000002</v>
      </c>
      <c r="I11" s="7">
        <v>41.32</v>
      </c>
      <c r="J11" s="7">
        <v>37.97</v>
      </c>
    </row>
    <row r="12" spans="1:10" x14ac:dyDescent="0.25">
      <c r="A12" s="28"/>
      <c r="B12" s="4" t="s">
        <v>21</v>
      </c>
      <c r="C12" s="5" t="s">
        <v>37</v>
      </c>
      <c r="D12" s="6" t="s">
        <v>36</v>
      </c>
      <c r="E12" s="13" t="s">
        <v>27</v>
      </c>
      <c r="F12" s="7">
        <v>5.98</v>
      </c>
      <c r="G12" s="7">
        <v>97</v>
      </c>
      <c r="H12" s="7">
        <v>0.1</v>
      </c>
      <c r="I12" s="7">
        <v>0</v>
      </c>
      <c r="J12" s="7">
        <v>24.2</v>
      </c>
    </row>
    <row r="13" spans="1:10" ht="30" x14ac:dyDescent="0.25">
      <c r="A13" s="29"/>
      <c r="B13" s="5" t="s">
        <v>15</v>
      </c>
      <c r="C13" s="5"/>
      <c r="D13" s="6" t="s">
        <v>24</v>
      </c>
      <c r="E13" s="13" t="s">
        <v>28</v>
      </c>
      <c r="F13" s="7">
        <v>3.7</v>
      </c>
      <c r="G13" s="7">
        <v>133</v>
      </c>
      <c r="H13" s="7">
        <v>4.74</v>
      </c>
      <c r="I13" s="7">
        <v>0.8</v>
      </c>
      <c r="J13" s="7">
        <v>26.8</v>
      </c>
    </row>
    <row r="14" spans="1:10" x14ac:dyDescent="0.25">
      <c r="A14" s="17"/>
      <c r="B14" s="21"/>
      <c r="C14" s="22"/>
      <c r="D14" s="22"/>
      <c r="E14" s="23"/>
      <c r="F14" s="19">
        <f>SUM(F9:F13)</f>
        <v>94.300000000000011</v>
      </c>
      <c r="G14" s="21"/>
      <c r="H14" s="22"/>
      <c r="I14" s="22"/>
      <c r="J14" s="23"/>
    </row>
    <row r="15" spans="1:10" x14ac:dyDescent="0.25">
      <c r="F15" s="20">
        <f>SUM(F14,F8)</f>
        <v>152.30000000000001</v>
      </c>
    </row>
  </sheetData>
  <mergeCells count="8">
    <mergeCell ref="B14:E14"/>
    <mergeCell ref="G14:J14"/>
    <mergeCell ref="B1:D1"/>
    <mergeCell ref="A9:A13"/>
    <mergeCell ref="A4:A8"/>
    <mergeCell ref="G1:I1"/>
    <mergeCell ref="B8:E8"/>
    <mergeCell ref="G8:J8"/>
  </mergeCells>
  <pageMargins left="0.7" right="0.7" top="1.1437007874015748" bottom="1.1437007874015748" header="0.75" footer="0.75"/>
  <pageSetup paperSize="9" fitToWidth="0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1"/>
  <sheetViews>
    <sheetView workbookViewId="0"/>
  </sheetViews>
  <sheetFormatPr defaultRowHeight="15" x14ac:dyDescent="0.25"/>
  <cols>
    <col min="1" max="1024" width="8.125" style="1" customWidth="1"/>
  </cols>
  <sheetData/>
  <pageMargins left="0.7" right="0.7" top="1.1437007874015748" bottom="1.1437007874015748" header="0.75" footer="0.75"/>
  <pageSetup paperSize="0" fitToWidth="0" fitToHeight="0" orientation="portrait" horizontalDpi="0" verticalDpi="0" copies="0"/>
  <headerFooter alignWithMargins="0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urn:ietf:params:xml:ns:cpxmlsec:algorithms:gostr34102012-gostr34112012-256"/>
    <Reference Type="http://www.w3.org/2000/09/xmldsig#Object" URI="#idPackageObject">
      <DigestMethod Algorithm="urn:ietf:params:xml:ns:cpxmlsec:algorithms:gostr34112012-256"/>
      <DigestValue>j8Qhbvr7klcYaSSAZ99kg2K68u7pQu0OFlXlFDHJPjg=</DigestValue>
    </Reference>
    <Reference Type="http://www.w3.org/2000/09/xmldsig#Object" URI="#idOfficeObject">
      <DigestMethod Algorithm="urn:ietf:params:xml:ns:cpxmlsec:algorithms:gostr34112012-256"/>
      <DigestValue>YuaeCewlOY71NS+UTlHyYkgDMnhQeDvXvLbBRm/8Kis=</DigestValue>
    </Reference>
    <Reference Type="http://uri.etsi.org/01903#SignedProperties" URI="#idSignedProperties">
      <Transforms>
        <Transform Algorithm="http://www.w3.org/TR/2001/REC-xml-c14n-20010315"/>
      </Transforms>
      <DigestMethod Algorithm="urn:ietf:params:xml:ns:cpxmlsec:algorithms:gostr34112012-256"/>
      <DigestValue>fAMg8mGOHBGPSw2ZG8f72BvA3Yvs0CZTzhydIOe6Fws=</DigestValue>
    </Reference>
  </SignedInfo>
  <SignatureValue>z8fHDYyO8ARskbJQopsKeqpzR8MXpC37rjfBe1qY1XfCjndm4Y5ptqXYwDkABaysvomokQwQTQUL
6bd8dgrKZQ==</SignatureValue>
  <KeyInfo>
    <X509Data>
      <X509Certificate>MIIKPjCCCeugAwIBAgIRAM1rJ2ByCtsdtW4cO4yqLv0wCgYIKoUDBwEBAwIwggFhMSAwHgYJKoZIhvcNAQkBFhF1Y19ma0Byb3NrYXpuYS5ydTEYMBYGA1UECAwPNzcg0JzQvtGB0LrQstCwMRUwEwYFKoUDZAQSCjc3MTA1Njg3NjAxGDAWBgUqhQNkARINMTA0Nzc5NzAxOTgzMDFgMF4GA1UECQxX0JHQvtC70YzRiNC+0Lkg0JfQu9Cw0YLQvtGD0YHRgtC40L3RgdC60LjQuSDQv9C10YDQtdGD0LvQvtC6LCDQtC4gNiwg0YHRgtGA0L7QtdC90LjQtSAxMRkwFwYDVQQHDBDQsy4g0JzQvtGB0LrQstCwMQswCQYDVQQGEwJSVTEuMCwGA1UECgwl0JrQsNC30L3QsNGH0LXQudGB0YLQstC+INCg0L7RgdGB0LjQuDE4MDYGA1UEAwwv0KTQtdC00LXRgNCw0LvRjNC90L7QtSDQutCw0LfQvdCw0YfQtdC50YHRgtCy0L4wHhcNMjQxMDExMDU0NTMwWhcNMjYwMTA0MDU0NTMwWjCCAwsxCzAJBgNVBAYTAlJVMUEwPwYDVQQIDDjQp9GD0LLQsNGI0YHQutCw0Y8g0KDQtdGB0L/Rg9Cx0LvQuNC60LAgLSDQp9GD0LLQsNGI0LjRjzEfMB0GA1UEBwwW0LMuINCn0LXQsdC+0LrRgdCw0YDRizEZMBcGA1UEDAwQ0JTQuNGA0LXQutGC0L7RgDGCAZYwggGSBgNVBAoMggGJ0JHQrtCU0JbQldCi0J3QntCVINCe0JHQqdCV0J7QkdCg0JDQl9Ce0JLQkNCi0JXQm9Cs0J3QntCVINCj0KfQoNCV0JbQlNCV0J3QmNCVINCn0KPQktCQ0KjQodCa0J7QmSDQoNCV0KHQn9Cj0JHQm9CY0JrQmCAi0KfQldCR0J7QmtCh0JDQoNCh0JrQkNCvINCe0JHQqdCV0J7QkdCg0JDQl9Ce0JLQkNCi0JXQm9Cs0J3QkNCvINCo0JrQntCb0JAg0JTQm9CvINCe0JHQo9Cn0JDQrtCp0JjQpdCh0K8g0KEg0J7Qk9Cg0JDQndCY0KfQldCd0J3Qq9Cc0Jgg0JLQntCX0JzQntCW0J3QntCh0KLQr9Cc0Jgg0JfQlNCe0KDQntCS0KzQryDihJYgMSIg0JzQmNCd0JjQodCi0JXQoNCh0KLQktCQINCe0JHQoNCQ0JfQntCS0JDQndCY0K8g0KfQo9CS0JDQqNCh0JrQntCZINCg0JXQodCf0KPQkdCb0JjQmtCYMRYwFAYFKoUDZAMSCzExMDAyNTY0NzgwMRowGAYIKoUDA4EDAQESDDIxMjkwOTYyNDY3NTEjMCEGCSqGSIb3DQEJARYUc2hvb2wxLXJ1czIxQG1haWwucnUxLjAsBgNVBCoMJdCc0LDRgNC40Y8g0JDQu9C10LrRgdCw0L3QtNGA0L7QstC90LAxGTAXBgNVBAQMENCb0Y7QsdC40LzQvtCy0LAxPzA9BgNVBAMMNtCb0Y7QsdC40LzQvtCy0LAg0JzQsNGA0LjRjyDQkNC70LXQutGB0LDQvdC00YDQvtCy0L3QsDBmMB8GCCqFAwcBAQEBMBMGByqFAwICJAAGCCqFAwcBAQICA0MABEC0EDevniXPm0XAl4OGOifUkgvYgnXG/U7M5+6KvKPM25Pz6vS1FcvKjMNn5e5VpqTsUy5/bFEQL9ko/LyiSakVo4IExzCCBMMwKwYDVR0QBCQwIoAPMjAyNDEwMTEwNjE2MDBagQ8yMDI2MDEwNDA2MTYwMFowDgYDVR0PAQH/BAQDAgP4MBMGA1UdJQQMMAoGCCsGAQUFBwMCMBMGA1UdIAQMMAowCAYGKoUDZHEBMAwGBSqFA2RyBAMCAQEwLQYFKoUDZG8EJAwi0JrRgNC40L/RgtC+0J/RgNC+IENTUCAoNS4wLjEyMDAwKTCCAaEGBSqFA2RwBIIBljCCAZIMgYfQn9GA0L7Qs9GA0LDQvNC80L3Qvi3QsNC/0L/QsNGA0LDRgtC90YvQuSDQutC+0LzQv9C70LXQutGBIFZpUE5ldCBQS0kgU2VydmljZSAo0L3QsCDQsNC/0L/QsNGA0LDRgtC90L7QuSDQv9C70LDRgtGE0L7RgNC80LUgSFNNIDIwMDBRMikMaNCf0YDQvtCz0YDQsNC80LzQvdC+LdCw0L/Qv9Cw0YDQsNGC0L3Ri9C5INC60L7QvNC/0LvQtdC60YEgwqvQrtC90LjRgdC10YDRgi3Qk9Ce0KHQosK7LiDQktC10YDRgdC40Y8gNC4wDE1D0LXRgNGC0LjRhNC40LrQsNGCINGB0L7QvtGC0LLQtdGC0YHRgtCy0LjRjyDihJbQodCkLzEyNC00MzI4INC+0YIgMjkuMDguMjAyMgxNQ9C10YDRgtC40YTQuNC60LDRgiDRgdC+0L7RgtCy0LXRgtGB0YLQstC40Y8g4oSW0KHQpC8xMjgtNDYzOSDQvtGCIDA0LjEwLjIwMjMwZgYDVR0fBF8wXTAuoCygKoYoaHR0cDovL2NybC5yb3NrYXpuYS5ydS9jcmwvdWNma18yMDI0LmNybDAroCmgJ4YlaHR0cDovL2NybC5may5sb2NhbC9jcmwvdWNma18yMDI0LmNybDB3BggrBgEFBQcBAQRrMGkwNAYIKwYBBQUHMAKGKGh0dHA6Ly9jcmwucm9za2F6bmEucnUvY3JsL3VjZmtfMjAyNC5jcnQwMQYIKwYBBQUHMAKGJWh0dHA6Ly9jcmwuZmsubG9jYWwvY3JsL3VjZmtfMjAyNC5jcnQwHQYDVR0OBBYEFAPdXTr/WsQ7i1Gqxw+IYLGD3BL/MIIBdgYDVR0jBIIBbTCCAWmAFAZkE6fO4IPipn2fiafWVhmYTNmnoYIBQ6SCAT8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ggpsCcB2AAAAAAmMMAoGCCqFAwcBAQMCA0EA1vHxlnxundT54akOv6ZEi0Kd8WYLdeKCG3D7rl5PlUe0xzbUtnp0dRIjluPZGclJ+tZdhoC0EnfhZHXn9+eti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pSQQZoLSUFqXS3qAMW0qtaVyONdbgul4+fsTOLZgLMg=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9mAEWvpOWprxb2rp87x+PmHl3OxkjtmvyohKTWohIgQ=</DigestValue>
      </Reference>
      <Reference URI="/xl/calcChain.xml?ContentType=application/vnd.openxmlformats-officedocument.spreadsheetml.calcChain+xml">
        <DigestMethod Algorithm="urn:ietf:params:xml:ns:cpxmlsec:algorithms:gostr34112012-256"/>
        <DigestValue>ahvI6hsK4YIzZ9+JEv2LZSkhvxEzH1UANIogVa1lDnQ=</DigestValue>
      </Reference>
      <Reference URI="/xl/printerSettings/printerSettings1.bin?ContentType=application/vnd.openxmlformats-officedocument.spreadsheetml.printerSettings">
        <DigestMethod Algorithm="urn:ietf:params:xml:ns:cpxmlsec:algorithms:gostr34112012-256"/>
        <DigestValue>pd5/0yUEpVmYMZkGFP8DQHZIcWgSBelQNgjqDz+nRik=</DigestValue>
      </Reference>
      <Reference URI="/xl/sharedStrings.xml?ContentType=application/vnd.openxmlformats-officedocument.spreadsheetml.sharedStrings+xml">
        <DigestMethod Algorithm="urn:ietf:params:xml:ns:cpxmlsec:algorithms:gostr34112012-256"/>
        <DigestValue>OtRThh/DvMPGqmcUrE8Fmfrg7Y+yoqVe6P3Jlg5x0ak=</DigestValue>
      </Reference>
      <Reference URI="/xl/styles.xml?ContentType=application/vnd.openxmlformats-officedocument.spreadsheetml.styles+xml">
        <DigestMethod Algorithm="urn:ietf:params:xml:ns:cpxmlsec:algorithms:gostr34112012-256"/>
        <DigestValue>pDFWQEe8ooNlaIEbquW7hwc9HOFjKRoqNiwtEa5dzSw=</DigestValue>
      </Reference>
      <Reference URI="/xl/theme/theme1.xml?ContentType=application/vnd.openxmlformats-officedocument.theme+xml">
        <DigestMethod Algorithm="urn:ietf:params:xml:ns:cpxmlsec:algorithms:gostr34112012-256"/>
        <DigestValue>WmrQ4UzpzhGVHrhtEKR/mylgj6W8s8vZbj/Wpm7QjBk=</DigestValue>
      </Reference>
      <Reference URI="/xl/workbook.xml?ContentType=application/vnd.openxmlformats-officedocument.spreadsheetml.sheet.main+xml">
        <DigestMethod Algorithm="urn:ietf:params:xml:ns:cpxmlsec:algorithms:gostr34112012-256"/>
        <DigestValue>0/jHNLLdCVXFSuIZZWCCtemqhxKS4VJj8HkOlto2EmA=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urn:ietf:params:xml:ns:cpxmlsec:algorithms:gostr34112012-256"/>
        <DigestValue>cwimutu+RFZfMhvH72AYBdBq1fn842HI6mJWdMOGUwU=</DigestValue>
      </Reference>
      <Reference URI="/xl/worksheets/sheet1.xml?ContentType=application/vnd.openxmlformats-officedocument.spreadsheetml.worksheet+xml">
        <DigestMethod Algorithm="urn:ietf:params:xml:ns:cpxmlsec:algorithms:gostr34112012-256"/>
        <DigestValue>u6RIWsPhFkPOm/slRohjG1fzsQUtK3qMp4B64uhnmUY=</DigestValue>
      </Reference>
      <Reference URI="/xl/worksheets/sheet2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  <Reference URI="/xl/worksheets/sheet3.xml?ContentType=application/vnd.openxmlformats-officedocument.spreadsheetml.worksheet+xml">
        <DigestMethod Algorithm="urn:ietf:params:xml:ns:cpxmlsec:algorithms:gostr34112012-256"/>
        <DigestValue>gc5CYe46kz0zOZyLiCSBO6HmrexDFDxRStLREQGFWAs=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2024-12-18T12:19:32Z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2024-12-18T12:19:32Z</xd:SigningTime>
          <xd:SigningCertificate>
            <xd:Cert>
              <xd:CertDigest>
                <DigestMethod Algorithm="urn:ietf:params:xml:ns:cpxmlsec:algorithms:gostr34112012-256"/>
                <DigestValue>KTKGdlelgIqFNG7LTNfE15UO1M0O3r+0Ukx0xCCKULo=</DigestValue>
              </xd:CertDigest>
              <xd:IssuerSerial>
                <X509IssuerName>CN=Федеральное казначейство, O=Казначейство России, C=RU, L=г. Москва, STREET="Большой Златоустинский переулок, д. 6, строение 1", ОГРН=1047797019830, ИНН ЮЛ=7710568760, S=77 Москва, E=uc_fk@roskazna.ru</X509IssuerName>
                <X509SerialNumber>273048113554943539410174381914359213821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H3TCCB4qgAwIBAgIKbAnAdgAAAAAJjDAKBggqhQMHAQEDAj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gwHhcNMjQwNTMwMDgzODM0WhcNMzkwNTMwMDgzODM0WjCCAWExIDAeBgkqhkiG9w0BCQEWEXVjX2ZrQHJvc2them5hLnJ1MRgwFgYDVQQIDA83NyDQnNC+0YHQutCy0LAxFTATBgUqhQNkBBIKNzcxMDU2ODc2MDEYMBYGBSqFA2QBEg0xMDQ3Nzk3MDE5ODMwMWAwXgYDVQQJDFfQkdC+0LvRjNGI0L7QuSDQl9C70LDRgtC+0YPRgdGC0LjQvdGB0LrQuNC5INC/0LXRgNC10YPQu9C+0LosINC0LiA2LCDRgdGC0YDQvtC10L3QuNC1IDExGTAXBgNVBAcMENCzLiDQnNC+0YHQutCy0LAxCzAJBgNVBAYTAlJVMS4wLAYDVQQKDCXQmtCw0LfQvdCw0YfQtdC50YHRgtCy0L4g0KDQvtGB0YHQuNC4MTgwNgYDVQQDDC/QpNC10LTQtdGA0LDQu9GM0L3QvtC1INC60LDQt9C90LDRh9C10LnRgdGC0LLQvjBmMB8GCCqFAwcBAQEBMBMGByqFAwICIwEGCCqFAwcBAQICA0MABED9/Zs2XX53H5+N0KJkJruuKcvO4VzHJDwlXZJYfwaYtOlXaZwPyrjF6F5R0/B/pKnD0fyYgqS38aXEbMFN1N2zo4IEPTCCBDkwEgYDVR0TAQH/BAgwBgEB/wIBADCBlAYFKoUDZG8EgYoMgYfQn9GA0L7Qs9GA0LDQvNC80L3Qvi3QsNC/0L/QsNGA0LDRgtC90YvQuSDQutC+0LzQv9C70LXQutGBIFZpUE5ldCBQS0kgU2VydmljZSAo0L3QsCDQsNC/0L/QsNGA0LDRgtC90L7QuSDQv9C70LDRgtGE0L7RgNC80LUgSFNNIDIwMDBRMikwDgYDVR0PAQH/BAQDAgHGMCcGA1UdIAQgMB4wCAYGKoUDZHEBMAgGBiqFA2RxAjAIBgYqhQNkcQMwggF9BgNVHSMEggF0MIIBcIAUyRNYsUynYjp+0j88pucUfJ1wo4ahggFDpIIBPzCCATsxITAfBgkqhkiG9w0BCQEWEmRpdEBkaWdpdGFsLmdvdi5ydTELMAkGA1UEBhMCUlUxGDAWBgNVBAgMDzc3INCc0L7RgdC60LLQsDEZMBcGA1UEBwwQ0LMuINCc0L7RgdC60LLQsDFTMFEGA1UECQxK0J/RgNC10YHQvdC10L3RgdC60LDRjyDQvdCw0LHQtdGA0LXQttC90LDRjywg0LTQvtC8IDEwLCDRgdGC0YDQvtC10L3QuNC1IDIxJjAkBgNVBAoMHdCc0LjQvdGG0LjRhNGA0Ysg0KDQvtGB0YHQuNC4MRgwFgYFKoUDZAESDTEwNDc3MDIwMjY3MDExFTATBgUqhQNkBBIKNzcxMDQ3NDM3NTEmMCQGA1UEAwwd0JzQuNC90YbQuNGE0YDRiyDQoNC+0YHRgdC40LiCEQCVH6NHfGEEOq36hYYngjRCMB0GA1UdDgQWBBQGZBOnzuCD4qZ9n4mn1lYZmEzZpzBoBgNVHR8EYTBfMC2gK6AphidodHRwOi8vY3JsLmdvc3VzbHVnaS5ydS9jZHAvZ3VjMjAyMi5jcmwwLqAsoCqGKGh0dHA6Ly9jcmwyLmdvc3VzbHVnaS5ydS9jZHAvZ3VjMjAyMi5jcmwwQwYIKwYBBQUHAQEENzA1MDMGCCsGAQUFBzAChidodHRwOi8vY3JsLmdvc3VzbHVnaS5ydS9jZHAvZ3VjMjAyMi5jcnQwgfUGBSqFA2RwBIHrMIHoDDTQn9CQ0JrQnCDCq9Ca0YDQuNC/0YLQvtCf0YDQviBIU03CuyDQstC10YDRgdC40LggMi4wDEPQn9CQ0JogwqvQk9C+0LvQvtCy0L3QvtC5INGD0LTQvtGB0YLQvtCy0LXRgNGP0Y7RidC40Lkg0YbQtdC90YLRgMK7DDXQl9Cw0LrQu9GO0YfQtdC90LjQtSDihJYgMTQ5LzMvMi8yLzIzINC+0YIgMDIuMDMuMjAxOAw00JfQsNC60LvRjtGH0LXQvdC40LUg4oSWIDE0OS83LzYtNDQ5INC+0YIgMzAuMTIuMjAyMTAMBgUqhQNkcgQDAgEBMAoGCCqFAwcBAQMCA0EA8gJZiSsZ3XrgQ+MtfC3KW8qUXgFEAJBRLfQAM2cddfVe8jPPVQteKRk5z7QKxA9Vq7tjJyYx/JLDkHMlHWmUVQ==</xd:EncapsulatedX509Certificate>
            <xd:EncapsulatedX509Certificate>MIIFUTCCBP6gAwIBAgIRAJUfo0d8YQQ6rfqFhieCNEIwCgYIKoUDBwEBAwI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B4XDTIyMDEwODEzMzIzOVoXDTQwMDEwODEzMzIzOVowggE7MSEwHwYJKoZIhvcNAQkBFhJkaXRAZGlnaXRhbC5nb3YucnUxCzAJBgNVBAYTAlJVMRgwFgYDVQQIDA83NyDQnNC+0YHQutCy0LAxGTAXBgNVBAcMENCzLiDQnNC+0YHQutCy0LAxUzBRBgNVBAkMStCf0YDQtdGB0L3QtdC90YHQutCw0Y8g0L3QsNCx0LXRgNC10LbQvdCw0Y8sINC00L7QvCAxMCwg0YHRgtGA0L7QtdC90LjQtSAyMSYwJAYDVQQKDB3QnNC40L3RhtC40YTRgNGLINCg0L7RgdGB0LjQuDEYMBYGBSqFA2QBEg0xMDQ3NzAyMDI2NzAxMRUwEwYFKoUDZAQSCjc3MTA0NzQzNzUxJjAkBgNVBAMMHdCc0LjQvdGG0LjRhNGA0Ysg0KDQvtGB0YHQuNC4MGYwHwYIKoUDBwEBAQEwEwYHKoUDAgIjAQYIKoUDBwEBAgIDQwAEQFpKa6Qda48LjFq/drz2M27fFqu/g3+Prxrg9lE+KPzdbvRHwuOtbhlJ92ogmS+i7mhDDGPsWhtPVduV9KbqQI6jggHQMIIBzDCB9QYFKoUDZHAEgeswgegMNNCf0JDQmtCcIMKr0JrRgNC40L/RgtC+0J/RgNC+IEhTTcK7INCy0LXRgNGB0LjQuCAyLjAMQ9Cf0JDQmiDCq9CT0L7Qu9C+0LLQvdC+0Lkg0YPQtNC+0YHRgtC+0LLQtdGA0Y/RjtGJ0LjQuSDRhtC10L3RgtGAwrsMNdCX0LDQutC70Y7Rh9C10L3QuNC1IOKEliAxNDkvMy8yLzIvMjMg0L7RgiAwMi4wMy4yMDE4DDTQl9Cw0LrQu9GO0YfQtdC90LjQtSDihJYgMTQ5LzcvNi00NDkg0L7RgiAzMC4xMi4yMDIxMD8GBSqFA2RvBDYMNNCf0JDQmtCcIMKr0JrRgNC40L/RgtC+0J/RgNC+IEhTTcK7INCy0LXRgNGB0LjQuCAyLjAwDAYFKoUDZHIEAwIBADBDBgNVHSAEPDA6MAgGBiqFA2RxATAIBgYqhQNkcQIwCAYGKoUDZHEDMAgGBiqFA2RxBDAIBgYqhQNkcQUwBgYEVR0gADAOBgNVHQ8BAf8EBAMCAQYwDwYDVR0TAQH/BAUwAwEB/zAdBgNVHQ4EFgQUyRNYsUynYjp+0j88pucUfJ1wo4YwCgYIKoUDBwEBAwIDQQCCSXhICg3SZ/TTCtRJpBFuXGSy3PeZTEeOwdOHIv0tWiN2q0mPRzB/o6r9MXjGqdzfYGtCrq1l5FsXZOI5c/2S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TotalTime>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Директор</dc:creator>
  <cp:lastModifiedBy>Пользователь</cp:lastModifiedBy>
  <cp:revision>1</cp:revision>
  <dcterms:created xsi:type="dcterms:W3CDTF">2021-05-24T08:43:37Z</dcterms:created>
  <dcterms:modified xsi:type="dcterms:W3CDTF">2024-12-18T12:19:31Z</dcterms:modified>
</cp:coreProperties>
</file>