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15600" windowHeight="9435" tabRatio="590" activeTab="2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definedNames>
    <definedName name="_GoBack" localSheetId="2">'9'!#REF!</definedName>
  </definedNames>
  <calcPr calcId="145621"/>
</workbook>
</file>

<file path=xl/calcChain.xml><?xml version="1.0" encoding="utf-8"?>
<calcChain xmlns="http://schemas.openxmlformats.org/spreadsheetml/2006/main">
  <c r="T28" i="13" l="1"/>
  <c r="T37" i="12" l="1"/>
  <c r="T31" i="12"/>
  <c r="T38" i="12"/>
  <c r="T24" i="12"/>
  <c r="T20" i="12"/>
  <c r="T18" i="12"/>
  <c r="T25" i="12"/>
  <c r="T27" i="12"/>
  <c r="T22" i="12"/>
  <c r="T26" i="12"/>
  <c r="T34" i="12"/>
  <c r="T17" i="12"/>
  <c r="T35" i="12"/>
  <c r="T16" i="12"/>
  <c r="T19" i="12"/>
  <c r="T28" i="12"/>
  <c r="T36" i="12"/>
  <c r="T30" i="12"/>
  <c r="T32" i="12"/>
  <c r="T39" i="12"/>
  <c r="T33" i="12"/>
  <c r="T29" i="12"/>
  <c r="T23" i="12"/>
  <c r="S27" i="10"/>
  <c r="S25" i="10"/>
  <c r="S20" i="10"/>
  <c r="S21" i="10"/>
  <c r="S28" i="10"/>
  <c r="S17" i="10"/>
  <c r="S18" i="10"/>
  <c r="S22" i="10"/>
  <c r="S23" i="10"/>
  <c r="S32" i="10"/>
  <c r="S24" i="10"/>
  <c r="S34" i="10"/>
  <c r="S29" i="10"/>
  <c r="S33" i="10"/>
  <c r="S35" i="10"/>
  <c r="S26" i="10"/>
  <c r="S19" i="10"/>
  <c r="S30" i="10"/>
  <c r="S31" i="10"/>
  <c r="S37" i="11"/>
  <c r="S29" i="11"/>
  <c r="S39" i="11"/>
  <c r="S36" i="11"/>
  <c r="S24" i="11"/>
  <c r="S31" i="11"/>
  <c r="S27" i="11"/>
  <c r="S23" i="11"/>
  <c r="S22" i="11"/>
  <c r="S18" i="11"/>
  <c r="S17" i="11"/>
  <c r="S19" i="11"/>
  <c r="S30" i="11"/>
  <c r="S32" i="11"/>
  <c r="S28" i="11"/>
  <c r="S33" i="11"/>
  <c r="S38" i="11"/>
  <c r="S25" i="11"/>
  <c r="S35" i="11"/>
  <c r="S21" i="11"/>
  <c r="S20" i="11"/>
  <c r="S34" i="11"/>
  <c r="S26" i="11"/>
  <c r="T20" i="13" l="1"/>
  <c r="T23" i="14"/>
  <c r="T17" i="14"/>
  <c r="T30" i="14"/>
  <c r="T19" i="14"/>
  <c r="T21" i="14"/>
  <c r="T29" i="14"/>
  <c r="T22" i="14"/>
  <c r="T25" i="14"/>
  <c r="T33" i="14"/>
  <c r="T26" i="14"/>
  <c r="T27" i="14"/>
  <c r="T18" i="14"/>
  <c r="T32" i="14"/>
  <c r="T31" i="14"/>
  <c r="T20" i="14"/>
  <c r="T24" i="14"/>
  <c r="T28" i="14"/>
  <c r="T26" i="13"/>
  <c r="T18" i="13"/>
  <c r="T27" i="13"/>
  <c r="T22" i="13"/>
  <c r="T19" i="13"/>
  <c r="T23" i="13"/>
  <c r="T25" i="13"/>
  <c r="T17" i="13"/>
  <c r="T24" i="13"/>
  <c r="T21" i="13"/>
  <c r="T21" i="12"/>
</calcChain>
</file>

<file path=xl/sharedStrings.xml><?xml version="1.0" encoding="utf-8"?>
<sst xmlns="http://schemas.openxmlformats.org/spreadsheetml/2006/main" count="658" uniqueCount="258">
  <si>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</si>
  <si>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</si>
  <si>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</si>
  <si>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</si>
  <si>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</si>
  <si>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</si>
  <si>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</si>
  <si>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</si>
  <si>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</si>
  <si>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</si>
  <si>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</si>
  <si>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Цивильский</t>
  </si>
  <si>
    <t>Филиппова Татьяна Борисовна</t>
  </si>
  <si>
    <t>МБОУ «Богатыревская СОШ»</t>
  </si>
  <si>
    <t>МБОУ «Конарская СОШ»</t>
  </si>
  <si>
    <t>Терентьев Алексей Анатольевич</t>
  </si>
  <si>
    <t>Горкин Георгий Валерьевич</t>
  </si>
  <si>
    <t>Макарова Кира Александровна</t>
  </si>
  <si>
    <t xml:space="preserve">Цивильский </t>
  </si>
  <si>
    <t>участник</t>
  </si>
  <si>
    <t>2 тур</t>
  </si>
  <si>
    <t>2тур</t>
  </si>
  <si>
    <t>Федорова Карина Денисовна</t>
  </si>
  <si>
    <t>Дата проведения: 28.11.2024 г.</t>
  </si>
  <si>
    <t>Место проведения: МБОУ "Цивильская СОШ №2"</t>
  </si>
  <si>
    <t>Петров Максим Александрович</t>
  </si>
  <si>
    <t>Казаков Тимофей Сергеевич</t>
  </si>
  <si>
    <t>Антипов Роман Ильич</t>
  </si>
  <si>
    <t>Владимирова Рада Дмитриевна</t>
  </si>
  <si>
    <t>Федорова Ангелина Владимировна</t>
  </si>
  <si>
    <t>Архипова Анна Геннадьевна</t>
  </si>
  <si>
    <t>МБОУ «Малоянгорчинская ООШ им. В.Т. Трофимова»</t>
  </si>
  <si>
    <t>Павлова Елена Александровна</t>
  </si>
  <si>
    <t>Леонтьева Дарья Валерьевна</t>
  </si>
  <si>
    <t>Никандрова Мария Евгеньевна</t>
  </si>
  <si>
    <t>Овчинникова Анна Алексеевна</t>
  </si>
  <si>
    <t>МБОУ «Михайловская ООШ им.А.А.   Александрова»</t>
  </si>
  <si>
    <t>Казарина Евгения Ильинична</t>
  </si>
  <si>
    <t>Кудянов Родион Витальевич</t>
  </si>
  <si>
    <t>МБОУ «СОШ п. Опытный»</t>
  </si>
  <si>
    <t>Никандрова Надежда Геронтьевна</t>
  </si>
  <si>
    <t>Иванов Арсений Валерьевич</t>
  </si>
  <si>
    <t>Садретдинова Зульфия Асхатовна</t>
  </si>
  <si>
    <t>Красева Антонина Андреевна</t>
  </si>
  <si>
    <t>Плотников Тимур Сергеевич</t>
  </si>
  <si>
    <t>Кондратьев Роман Сергеевич</t>
  </si>
  <si>
    <t>Андреева Полина Анатольевна</t>
  </si>
  <si>
    <t>Антонов Александр Александрович</t>
  </si>
  <si>
    <t>Григорьев Демьян Геннадьевич</t>
  </si>
  <si>
    <t>Тимофеева Валерия Александровна</t>
  </si>
  <si>
    <t>Федоров Дмитрий Геннадьевич</t>
  </si>
  <si>
    <t>Васильев Валерий Сергеевич</t>
  </si>
  <si>
    <t>Леонтьева Ксения Александровна</t>
  </si>
  <si>
    <t>Сильвестрова Таисия Андреевна</t>
  </si>
  <si>
    <t>Хвостенкова Валерия Евгеньевна</t>
  </si>
  <si>
    <t>Федорова Анастасия Геннадьевна</t>
  </si>
  <si>
    <t>Александрова Виктория Григорьевна</t>
  </si>
  <si>
    <t>Леонтьева Анастасия Алексеевна</t>
  </si>
  <si>
    <t>Барулин Алексей Олегович</t>
  </si>
  <si>
    <t>Илларионова Анастасия Веняминовна</t>
  </si>
  <si>
    <t>Климов Артем Александрович</t>
  </si>
  <si>
    <t>Фролова Мария Дмитриевна</t>
  </si>
  <si>
    <t>Германова Кириана Владимировна</t>
  </si>
  <si>
    <t>МБОУ «Первомайская СОШ»</t>
  </si>
  <si>
    <t>Герасимова Ольга Александровна</t>
  </si>
  <si>
    <t>Петрова Арина Андреевна</t>
  </si>
  <si>
    <t>Фадеева  Ольга Дмитриевна</t>
  </si>
  <si>
    <t>Александрова Анастасия Эдуардовна</t>
  </si>
  <si>
    <t>Яковлева Екатерина Сергеевна</t>
  </si>
  <si>
    <t>Пузорова Анастасия Ивановна</t>
  </si>
  <si>
    <t>Александрова Дарья Дмитриевна</t>
  </si>
  <si>
    <t xml:space="preserve">Евграфова Виктория
Константиновна
</t>
  </si>
  <si>
    <t>МБОУ «Цивильская СОШ №1»</t>
  </si>
  <si>
    <t xml:space="preserve">Иванова
Юлия Георгиевна
</t>
  </si>
  <si>
    <t>Евдокимов Григорий Владимирович</t>
  </si>
  <si>
    <t xml:space="preserve">Павлова Анастасия 
Андреевна
</t>
  </si>
  <si>
    <t xml:space="preserve">Марушин Роман
Андреевич
</t>
  </si>
  <si>
    <t>Иванова Юлия Георгиевна</t>
  </si>
  <si>
    <t xml:space="preserve">Михайлова Татьяна
Валерьевна
</t>
  </si>
  <si>
    <t xml:space="preserve">Федорова Анастасия
Александровна
</t>
  </si>
  <si>
    <t xml:space="preserve">Семенова
Анастасия
Дмитриевна
</t>
  </si>
  <si>
    <t>Федорова Ольга Николаевна</t>
  </si>
  <si>
    <t xml:space="preserve">Васильева
Вероника
Григорьевна
</t>
  </si>
  <si>
    <t xml:space="preserve">Викторова
Анастасия Валерьяновна
</t>
  </si>
  <si>
    <t xml:space="preserve">Иванова Анастасия
Андреевна
</t>
  </si>
  <si>
    <t xml:space="preserve">Филимонова Анастасия
Александровна
</t>
  </si>
  <si>
    <t xml:space="preserve">Романова София
 Алексеевна
</t>
  </si>
  <si>
    <t xml:space="preserve">Семенова Вероника
Анатольевна
</t>
  </si>
  <si>
    <t>Данилова Александра Алексеевна</t>
  </si>
  <si>
    <t xml:space="preserve">Ибрагимов Субхан
Альяр оглы
</t>
  </si>
  <si>
    <t>Семенов Максим Валерьевич</t>
  </si>
  <si>
    <t>МБОУ «Цивильская СОШ №2»</t>
  </si>
  <si>
    <t>Герасимов Анатолий Витальевич</t>
  </si>
  <si>
    <t>Терентьева Ирина Эдуардовна</t>
  </si>
  <si>
    <t>Степанова Анна Андреевна</t>
  </si>
  <si>
    <t>Елёхина Софья Андреевна</t>
  </si>
  <si>
    <t>Яковлева Ульяна Владимировна</t>
  </si>
  <si>
    <t xml:space="preserve">Тихонова Екатерина
Владиславовна
</t>
  </si>
  <si>
    <t>Константинова Юлия Максимовна</t>
  </si>
  <si>
    <t>Сорокин Дмитрий Николаевич</t>
  </si>
  <si>
    <t>Мефодьева Дарина Александровна</t>
  </si>
  <si>
    <t>Матвеев Александр Александрович</t>
  </si>
  <si>
    <t>Алексеева Дарья Андреевна</t>
  </si>
  <si>
    <t>Васильев Валерий Владимирович</t>
  </si>
  <si>
    <t>Васильев Тимур Алексеевич</t>
  </si>
  <si>
    <t>Семенова Анастасия Игоревна</t>
  </si>
  <si>
    <t>Аниферов Ярослав Витальевич</t>
  </si>
  <si>
    <t>МБОУ «Таушкасинская СОШ им. Г.Т. Прокопьева»</t>
  </si>
  <si>
    <t>Васильев Сергей Александрович</t>
  </si>
  <si>
    <t>Терещенко Дарья Алексеевна</t>
  </si>
  <si>
    <t>МБОУ «Тувсинская СОШ</t>
  </si>
  <si>
    <t>Христофорова Ираида Николаевна</t>
  </si>
  <si>
    <t>Алексеев Павел Алексеевич</t>
  </si>
  <si>
    <t>Иванова Татьяна Борисовна</t>
  </si>
  <si>
    <t>Димитриева Виктория Константиновна</t>
  </si>
  <si>
    <t xml:space="preserve">МБОУ «Чиричкасинская ООШ» </t>
  </si>
  <si>
    <t>Сергеев Сергей Анатольевич</t>
  </si>
  <si>
    <t>Иванов Егор Сергеевич</t>
  </si>
  <si>
    <t>Николаев Артем Сергеевич</t>
  </si>
  <si>
    <t>МБОУ «Чурачикская СОШ»</t>
  </si>
  <si>
    <t>Кудрявцева Наталия Петровна</t>
  </si>
  <si>
    <t>Афанасьева Анна Александровна</t>
  </si>
  <si>
    <t>Тимофеева Анастасия Владимировна</t>
  </si>
  <si>
    <t>Николаева Екатерина Сергеевна</t>
  </si>
  <si>
    <t>Афанасьева Татьяна Александровна</t>
  </si>
  <si>
    <t>Алексеев Николай Сергеевич</t>
  </si>
  <si>
    <t>Николаева Ксения Дмитриевна</t>
  </si>
  <si>
    <t>Осипова Наталия Васильевна</t>
  </si>
  <si>
    <t>Яковлев Владимир Владиславович</t>
  </si>
  <si>
    <t>Степанова Елена Григорьевна</t>
  </si>
  <si>
    <t>Павлова Ольга Петровна</t>
  </si>
  <si>
    <t>Степанова Марина Эхтибаровна – методист отдела образования и социального развития администрации Цивильского муниципального округа, председатель;
Иванова Юлия Георгиевна – учитель МБОУ «Цивильская СОШ № 1»;
Герасимов Анатолий Витальевич –  учитель МБОУ «Цивильская СОШ № 2»;
Садретдинова Зульфия Асхатовна –  учитель МБОУ «СОШ п. Опытный»;
Кудрявцева Наталья Петровна –  учитель МБОУ «Чурачикская СОШ»;
Герасимова Ольга Александровна – учитель МБОУ «Первомайская СОШ»;
Васильев Сергей Александрович – учитель МБОУ «Таушкасиснкая СОШ им. Г.Т.Прокопьева»;
Казарина Евгения Ильинична – учитель МБОУ «Михайловская ООШ им. А.А.Александрова»;
Филиппова Татьяна Борисовна - учитель МБОУ "Богатыревскася СОШ";                                                                                                                                                                                                                                                                                                                                                                                                                                                              Иванов Петр Владимирович - учитель МБОУ "Таушкасинская СОШ им. Г.Т."                                                                                                                                                                                                                                                                                                                                                                                                                                                 Терентьев Алексей Анатольевич - учитель МБОУ "Конарская СОШ"</t>
  </si>
  <si>
    <t>Степанова Марина Эхтибаровна – методист отдела образования и социального развития администрации Цивильского муниципального округа, председатель;
Иванова Юлия Георгиевна – учитель МБОУ «Цивильская СОШ № 1»;
Герасимов Анатолий Витальевич –  учитель МБОУ «Цивильская СОШ № 2»;
Садретдинова Зульфия Асхатовна –  учитель МБОУ «СОШ п. Опытный»;
Кудрявцева Наталья Петровна –  учитель МБОУ «Чурачикская СОШ»;
Герасимова Ольга Александровна – учитель МБОУ «Первомайская СОШ»;
Васильев Сергей Александрович – учитель МБОУ «Таушкасиснкая СОШ им. Г.Т.Прокопьева»;
Казарина Евгения Ильинична – учитель МБОУ «Михайловская ООШ им. А.А.Александрова»;
Филиппова Татьяна Борисовна - учитель МБОУ "Богатыревскася СОШ";                                                                                                                                                                                                                                                                                                                                                                                                           Иванов Петр Владимирович - учитель МБОУ "Таушкасинская СОШ им. Г.Т."                                                                                                                                                                                                                                                                                                              Терентьев Алексей Анатольевич - учитель МБОУ "Конарская СОШ"</t>
  </si>
  <si>
    <t>Степанова Марина Эхтибаровна – методист отдела образования и социального развития администрации Цивильского муниципального округа, председатель;
Иванова Юлия Георгиевна – учитель МБОУ «Цивильская СОШ № 1»;
Герасимов Анатолий Витальевич –  учитель МБОУ «Цивильская СОШ № 2»;
Садретдинова Зульфия Асхатовна –  учитель МБОУ «СОШ п. Опытный»;
Кудрявцева Наталья Петровна –  учитель МБОУ «Чурачикская СОШ»;
Герасимова Ольга Александровна – учитель МБОУ «Первомайская СОШ»;
Васильев Сергей Александрович – учитель МБОУ «Таушкасиснкая СОШ им. Г.Т.Прокопьева»;
Казарина Евгения Ильинична – учитель МБОУ «Михайловская ООШ им. А.А.Александрова»;
Филиппова Татьяна Борисовна - учитель МБОУ "Богатыревскася СОШ";                                                                                                                                                                                                                                                                                                                                                                                                                                      Иванов Петр Владимирович - учитель МБОУ "Таушкасинская СОШ им. Г.Т.Прокопьева"                                                                                                                                                                                                                                                                                                                                                                                                                        Терентьев Алексей Анатольевич - учитель МБОУ "Конарская СОШ"</t>
  </si>
  <si>
    <t>Степанова Марина Эхтибаровна – методист отдела образования и социального развития администрации Цивильского муниципального округа, председатель;
Иванова Юлия Георгиевна – учитель МБОУ «Цивильская СОШ № 1»;
Герасимов Анатолий Витальевич –  учитель МБОУ «Цивильская СОШ № 2»;
Садретдинова Зульфия Асхатовна –  учитель МБОУ «СОШ п. Опытный»;
Кудрявцева Наталья Петровна –  учитель МБОУ «Чурачикская СОШ»;
Герасимова Ольга Александровна – учитель МБОУ «Первомайская СОШ»;
Васильев Сергей Александрович – учитель МБОУ «Таушкасиснкая СОШ им. Г.Т.Прокопьева»;
Казарина Евгения Ильинична – учитель МБОУ «Михайловская ООШ им. А.А.Александрова»;
Филиппова Татьяна Борисовна - учитель МБОУ "Богатыревскася СОШ";                                                                                                                                                                                                                                                                                                                                                                                                                              Иванов Петр Владимирович - учитель МБОУ "Таушкасинская СОШ им. Г.Т.Прокопьева"                                                                                                                                                                                                                                                                                                                                                                                                                Терентьев Алексей Анатольевич - учитель МБОУ "Конарская СОШ"</t>
  </si>
  <si>
    <t>Степанова Марина Эхтибаровна – методист отдела образования и социального развития администрации Цивильского муниципального округа, председатель;
Иванова Юлия Георгиевна – учитель МБОУ «Цивильская СОШ № 1»;
Герасимов Анатолий Витальевич –  учитель МБОУ «Цивильская СОШ № 2»;
Садретдинова Зульфия Асхатовна –  учитель МБОУ «СОШ п. Опытный»;
Кудрявцева Наталья Петровна –  учитель МБОУ «Чурачикская СОШ»;
Герасимова Ольга Александровна – учитель МБОУ «Первомайская СОШ»;
Васильев Сергей Александрович – учитель МБОУ «Таушкасинская СОШ им. Г.Т.Прокопьева»;
Казарина Евгения Ильинична – учитель МБОУ «Михайловская ООШ им. А.А.Александрова»;
Филиппова Татьяна Борисовна - учитель МБОУ "Богатыревскася СОШ";                                                                                                                                                                                                                                                                                                                                                                                                     Иванов Петр Владимирович - учитель МБОУ "Таушкасинская СОШ им. Г.Т.Прокопьева"                                                                                                                                                                                                                                                                                                                                                                                          Терентьев Алексей Анатольевич - учитель МБОУ "Конарская СОШ"</t>
  </si>
  <si>
    <r>
      <t>Протокол муниципального этапа всероссийской олимпиады школьников по обществознанию в 2024-2025 уч.г.,</t>
    </r>
    <r>
      <rPr>
        <b/>
        <sz val="10"/>
        <color indexed="10"/>
        <rFont val="Times New Roman"/>
        <family val="1"/>
        <charset val="204"/>
      </rPr>
      <t xml:space="preserve"> 7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</si>
  <si>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r>
      <t>Протокол муниципального этапа всероссийской олимпиады школьников по обществознанию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в 2024-2025 уч.г., </t>
    </r>
    <r>
      <rPr>
        <b/>
        <sz val="10"/>
        <color indexed="10"/>
        <rFont val="Times New Roman"/>
        <family val="1"/>
        <charset val="204"/>
      </rPr>
      <t xml:space="preserve">8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</si>
  <si>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r>
      <t>Протокол муниципального этапа всероссийской олимпиады школьников по обществознанию в 2024-2025 уч.г.,</t>
    </r>
    <r>
      <rPr>
        <b/>
        <sz val="10"/>
        <color indexed="10"/>
        <rFont val="Times New Roman"/>
        <family val="1"/>
        <charset val="204"/>
      </rPr>
      <t xml:space="preserve"> 9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</si>
  <si>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r>
      <t xml:space="preserve">Протокол муниципального этапа всероссийской олимпиады школьников по обществознанию в 2024-2025 уч.г., </t>
    </r>
    <r>
      <rPr>
        <b/>
        <sz val="10"/>
        <color indexed="10"/>
        <rFont val="Times New Roman"/>
        <family val="1"/>
        <charset val="204"/>
      </rPr>
      <t xml:space="preserve">10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</si>
  <si>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r>
      <t>Протокол муниципального этапа всероссийской олимпиады школьников по обществознанию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в 2024-2025 уч.г., </t>
    </r>
    <r>
      <rPr>
        <b/>
        <sz val="10"/>
        <color indexed="10"/>
        <rFont val="Times New Roman"/>
        <family val="1"/>
        <charset val="204"/>
      </rPr>
      <t xml:space="preserve">11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</si>
  <si>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t>Пискарева Вероника Алексеевна</t>
  </si>
  <si>
    <t>Даутова Айназ Рэмисовна</t>
  </si>
  <si>
    <t>о-7-2</t>
  </si>
  <si>
    <t>о-7-1</t>
  </si>
  <si>
    <t>о-7-3</t>
  </si>
  <si>
    <t>Семенова Кристина Ивановна</t>
  </si>
  <si>
    <t>о-7-4</t>
  </si>
  <si>
    <t>о-7-5</t>
  </si>
  <si>
    <t>о-7-6</t>
  </si>
  <si>
    <t>о-7-7</t>
  </si>
  <si>
    <t>о-7-8</t>
  </si>
  <si>
    <t>о-7-9</t>
  </si>
  <si>
    <t>о-7-10</t>
  </si>
  <si>
    <t>о-7-12</t>
  </si>
  <si>
    <t>о-7-13</t>
  </si>
  <si>
    <t>о-7-14</t>
  </si>
  <si>
    <t>о-7-15</t>
  </si>
  <si>
    <t>о-7-16</t>
  </si>
  <si>
    <t>о-7-17</t>
  </si>
  <si>
    <t>о-7-18</t>
  </si>
  <si>
    <t>о-7-19</t>
  </si>
  <si>
    <t>Петров Евгений Владимирович</t>
  </si>
  <si>
    <t>МБОУ "Таушкасинская СОШ"</t>
  </si>
  <si>
    <t>Иванов Петр Владимирович</t>
  </si>
  <si>
    <t>о-7-11</t>
  </si>
  <si>
    <t>Гермонова Катерина Валентиновна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</si>
  <si>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19</t>
    </r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</si>
  <si>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23</t>
    </r>
  </si>
  <si>
    <t>о-8-1</t>
  </si>
  <si>
    <t>о-8-3</t>
  </si>
  <si>
    <t>о-8-4</t>
  </si>
  <si>
    <t>о-8-5</t>
  </si>
  <si>
    <t>о-8-6</t>
  </si>
  <si>
    <t>о-8-7</t>
  </si>
  <si>
    <t>о-8-8</t>
  </si>
  <si>
    <t>о-8-9</t>
  </si>
  <si>
    <t>о-8-10</t>
  </si>
  <si>
    <t>о-8-12</t>
  </si>
  <si>
    <t>о-8-13</t>
  </si>
  <si>
    <t>о-8-14</t>
  </si>
  <si>
    <t>о-8-15</t>
  </si>
  <si>
    <t>о-8-16</t>
  </si>
  <si>
    <t>о-8-17</t>
  </si>
  <si>
    <t>о-8-18</t>
  </si>
  <si>
    <t>о-8-19</t>
  </si>
  <si>
    <t>о-8-20</t>
  </si>
  <si>
    <t>о-8-21</t>
  </si>
  <si>
    <t>о-8-22</t>
  </si>
  <si>
    <t>о-8-23</t>
  </si>
  <si>
    <t>о-8-11</t>
  </si>
  <si>
    <t>Федорова Арина Евгеньевна</t>
  </si>
  <si>
    <t>МБОУ «Таушкасинская СОШ</t>
  </si>
  <si>
    <t>о-8-2</t>
  </si>
  <si>
    <t xml:space="preserve">МБОУ "СОШ п.Опытный" 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</si>
  <si>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24</t>
    </r>
  </si>
  <si>
    <t>о-9-2</t>
  </si>
  <si>
    <t>о-9-3</t>
  </si>
  <si>
    <t>о-9-4</t>
  </si>
  <si>
    <t>о-9-5</t>
  </si>
  <si>
    <t>о-9-6</t>
  </si>
  <si>
    <t>о-9-7</t>
  </si>
  <si>
    <t>о-9-8</t>
  </si>
  <si>
    <t>о-9-9</t>
  </si>
  <si>
    <t>о-9-10</t>
  </si>
  <si>
    <t>о-9-11</t>
  </si>
  <si>
    <t>о-9-12</t>
  </si>
  <si>
    <t>о-9-13</t>
  </si>
  <si>
    <t>о-9-15</t>
  </si>
  <si>
    <t>о-9-16</t>
  </si>
  <si>
    <t>о-9-17</t>
  </si>
  <si>
    <t>о-9-18</t>
  </si>
  <si>
    <t>о-9-20</t>
  </si>
  <si>
    <t>о-9-22</t>
  </si>
  <si>
    <t>о-9-23</t>
  </si>
  <si>
    <t>о-9-24</t>
  </si>
  <si>
    <t>о-9-25</t>
  </si>
  <si>
    <t>о-9-14</t>
  </si>
  <si>
    <t>Александрова Анастасия Николаевна</t>
  </si>
  <si>
    <t>МБОУ «Таушкасинская СОШ им.Г.Т.Прокопьева»</t>
  </si>
  <si>
    <t>о-9-21</t>
  </si>
  <si>
    <t>Васильева Мария Михайловна</t>
  </si>
  <si>
    <t>о-9-19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</si>
  <si>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12</t>
    </r>
  </si>
  <si>
    <t>о-10-3</t>
  </si>
  <si>
    <t>о-10-4</t>
  </si>
  <si>
    <t>о-10-5</t>
  </si>
  <si>
    <t>о-10-6</t>
  </si>
  <si>
    <t>о-10-7</t>
  </si>
  <si>
    <t>о-10-8</t>
  </si>
  <si>
    <t>о-10-9</t>
  </si>
  <si>
    <t>о-10-11</t>
  </si>
  <si>
    <t>о-10-12</t>
  </si>
  <si>
    <t>о-10-13</t>
  </si>
  <si>
    <t>о-10-14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</si>
  <si>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>17</t>
    </r>
  </si>
  <si>
    <t>о-11-3</t>
  </si>
  <si>
    <t>о-11-4</t>
  </si>
  <si>
    <t>о-11-5</t>
  </si>
  <si>
    <t>о-11-6</t>
  </si>
  <si>
    <t>о-11-7</t>
  </si>
  <si>
    <t>о-11-8</t>
  </si>
  <si>
    <t>о-11-9</t>
  </si>
  <si>
    <t>о-11-10</t>
  </si>
  <si>
    <t>о-11-11</t>
  </si>
  <si>
    <t>о-11-12</t>
  </si>
  <si>
    <t>о-11-13</t>
  </si>
  <si>
    <t>о-11-14</t>
  </si>
  <si>
    <t>о-11-15</t>
  </si>
  <si>
    <t>о-11-17</t>
  </si>
  <si>
    <t>о-11-18</t>
  </si>
  <si>
    <t>о-11-19</t>
  </si>
  <si>
    <t>Архипова Дарья Сергеевна</t>
  </si>
  <si>
    <t>призер</t>
  </si>
  <si>
    <t>победитель</t>
  </si>
  <si>
    <t>о-10-10</t>
  </si>
  <si>
    <t>Васильева Кира Григорьевна</t>
  </si>
  <si>
    <t>о-11-16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</si>
</sst>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6" fillId="0" borderId="0"/>
  </cellStyleXfs>
  <cellXfs count="109">
    <xf numFmtId="0" fontId="0" fillId="0" borderId="0" xfId="0"/>
    <xf numFmtId="0" fontId="20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0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21" fillId="0" borderId="10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wrapText="1"/>
    </xf>
    <xf numFmtId="0" fontId="21" fillId="0" borderId="12" xfId="0" applyFont="1" applyBorder="1" applyAlignment="1">
      <alignment vertical="top" wrapText="1"/>
    </xf>
    <xf numFmtId="0" fontId="20" fillId="24" borderId="10" xfId="0" applyFont="1" applyFill="1" applyBorder="1" applyAlignment="1">
      <alignment horizontal="left" vertical="top" wrapText="1"/>
    </xf>
    <xf numFmtId="0" fontId="20" fillId="0" borderId="13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1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 wrapText="1"/>
    </xf>
    <xf numFmtId="0" fontId="21" fillId="0" borderId="10" xfId="38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38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left" vertical="center" wrapText="1"/>
    </xf>
    <xf numFmtId="0" fontId="21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0" fontId="21" fillId="24" borderId="10" xfId="0" applyFont="1" applyFill="1" applyBorder="1" applyAlignment="1">
      <alignment horizontal="left" vertical="top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1" fillId="0" borderId="0" xfId="0" applyFont="1"/>
    <xf numFmtId="0" fontId="27" fillId="0" borderId="10" xfId="0" applyFont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left" vertical="top" wrapText="1"/>
    </xf>
    <xf numFmtId="0" fontId="20" fillId="24" borderId="10" xfId="0" applyFont="1" applyFill="1" applyBorder="1" applyAlignment="1">
      <alignment vertical="top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1" fontId="21" fillId="24" borderId="10" xfId="0" applyNumberFormat="1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top" wrapText="1"/>
    </xf>
    <xf numFmtId="0" fontId="20" fillId="24" borderId="0" xfId="0" applyFont="1" applyFill="1" applyAlignment="1">
      <alignment horizontal="center"/>
    </xf>
    <xf numFmtId="0" fontId="25" fillId="24" borderId="10" xfId="0" applyFont="1" applyFill="1" applyBorder="1" applyAlignment="1">
      <alignment horizontal="left" vertical="top" wrapText="1"/>
    </xf>
    <xf numFmtId="0" fontId="25" fillId="24" borderId="10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1" fillId="24" borderId="11" xfId="38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left" vertical="top"/>
    </xf>
    <xf numFmtId="0" fontId="21" fillId="24" borderId="10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0" fillId="0" borderId="10" xfId="36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11" xfId="46" applyFont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1" fillId="24" borderId="0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vertical="top"/>
    </xf>
    <xf numFmtId="0" fontId="20" fillId="24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 wrapText="1"/>
    </xf>
    <xf numFmtId="0" fontId="21" fillId="0" borderId="16" xfId="0" applyFont="1" applyFill="1" applyBorder="1" applyAlignment="1">
      <alignment horizontal="left" vertical="top" wrapText="1"/>
    </xf>
    <xf numFmtId="0" fontId="21" fillId="24" borderId="0" xfId="0" applyFont="1" applyFill="1" applyAlignment="1">
      <alignment horizontal="left"/>
    </xf>
    <xf numFmtId="0" fontId="21" fillId="0" borderId="15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horizontal="left"/>
    </xf>
  </cellXfs>
  <cellStyles count="4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Обычный_Заявка на район олимпиаду 2015-2016 от ЦСОШ №1" xfId="46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47"/>
  <sheetViews>
    <sheetView topLeftCell="A13" zoomScale="84" zoomScaleNormal="84" workbookViewId="0">
      <selection activeCell="M27" sqref="M27"/>
    </sheetView>
  </sheetViews>
  <sheetFormatPr defaultColWidth="35.7109375" defaultRowHeight="12.75" x14ac:dyDescent="0.2"/>
  <cols>
    <col min="1" max="1" width="3.85546875" style="11" customWidth="1"/>
    <col min="2" max="2" width="8.28515625" style="11" customWidth="1"/>
    <col min="3" max="3" width="22.85546875" style="13" customWidth="1"/>
    <col min="4" max="4" width="13.7109375" style="13" customWidth="1"/>
    <col min="5" max="5" width="23.28515625" style="13" customWidth="1"/>
    <col min="6" max="7" width="11.42578125" style="33" customWidth="1"/>
    <col min="8" max="8" width="23" style="13" customWidth="1"/>
    <col min="9" max="9" width="6.42578125" style="51" customWidth="1"/>
    <col min="10" max="10" width="6.28515625" style="51" customWidth="1"/>
    <col min="11" max="18" width="7.140625" style="51" customWidth="1"/>
    <col min="19" max="19" width="11.140625" style="51" customWidth="1"/>
    <col min="20" max="20" width="13.85546875" style="51" customWidth="1"/>
    <col min="21" max="21" width="19.42578125" style="18" customWidth="1"/>
    <col min="22" max="22" width="7.140625" style="11" customWidth="1"/>
    <col min="23" max="16384" width="35.7109375" style="11"/>
  </cols>
  <sheetData>
    <row r="3" spans="1:21" s="15" customFormat="1" x14ac:dyDescent="0.2">
      <c r="A3" s="98" t="s">
        <v>136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s="15" customFormat="1" x14ac:dyDescent="0.2">
      <c r="A4" s="9"/>
      <c r="B4" s="9"/>
      <c r="C4" s="14"/>
      <c r="D4" s="14"/>
      <c r="E4" s="14"/>
      <c r="F4" s="21"/>
      <c r="G4" s="21"/>
      <c r="H4" s="1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65"/>
    </row>
    <row r="5" spans="1:21" s="15" customFormat="1" x14ac:dyDescent="0.2">
      <c r="A5" s="99" t="s">
        <v>167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s="15" customFormat="1" x14ac:dyDescent="0.2">
      <c r="A6" s="99" t="s">
        <v>23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1:21" s="15" customFormat="1" x14ac:dyDescent="0.2">
      <c r="A7" s="100" t="s">
        <v>24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</row>
    <row r="8" spans="1:21" s="16" customFormat="1" ht="12.75" customHeight="1" x14ac:dyDescent="0.2">
      <c r="A8" s="104" t="s">
        <v>135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1" s="16" customFormat="1" ht="12.7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 s="16" customFormat="1" ht="12.7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s="16" customFormat="1" ht="12.7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s="16" customFormat="1" ht="12.75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s="16" customFormat="1" ht="12.75" customHeight="1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s="16" customFormat="1" ht="12.75" customHeight="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 s="16" customFormat="1" ht="57.75" customHeight="1" x14ac:dyDescent="0.2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21" s="18" customFormat="1" ht="51.75" customHeight="1" x14ac:dyDescent="0.2">
      <c r="A16" s="2" t="s">
        <v>1</v>
      </c>
      <c r="B16" s="2" t="s">
        <v>0</v>
      </c>
      <c r="C16" s="30" t="s">
        <v>10</v>
      </c>
      <c r="D16" s="30" t="s">
        <v>2</v>
      </c>
      <c r="E16" s="30" t="s">
        <v>7</v>
      </c>
      <c r="F16" s="20" t="s">
        <v>8</v>
      </c>
      <c r="G16" s="20" t="s">
        <v>9</v>
      </c>
      <c r="H16" s="30" t="s">
        <v>3</v>
      </c>
      <c r="I16" s="61">
        <v>1</v>
      </c>
      <c r="J16" s="20">
        <v>2</v>
      </c>
      <c r="K16" s="20">
        <v>3</v>
      </c>
      <c r="L16" s="20">
        <v>4</v>
      </c>
      <c r="M16" s="20">
        <v>5</v>
      </c>
      <c r="N16" s="20">
        <v>6</v>
      </c>
      <c r="O16" s="20">
        <v>7</v>
      </c>
      <c r="P16" s="20">
        <v>8</v>
      </c>
      <c r="Q16" s="20">
        <v>9</v>
      </c>
      <c r="R16" s="20">
        <v>10</v>
      </c>
      <c r="S16" s="20" t="s">
        <v>4</v>
      </c>
      <c r="T16" s="20" t="s">
        <v>5</v>
      </c>
      <c r="U16" s="2" t="s">
        <v>6</v>
      </c>
    </row>
    <row r="17" spans="1:22" s="79" customFormat="1" ht="25.5" x14ac:dyDescent="0.2">
      <c r="A17" s="85">
        <v>1</v>
      </c>
      <c r="B17" s="66" t="s">
        <v>159</v>
      </c>
      <c r="C17" s="43" t="s">
        <v>45</v>
      </c>
      <c r="D17" s="74" t="s">
        <v>18</v>
      </c>
      <c r="E17" s="43" t="s">
        <v>39</v>
      </c>
      <c r="F17" s="67">
        <v>7</v>
      </c>
      <c r="G17" s="67">
        <v>7</v>
      </c>
      <c r="H17" s="43" t="s">
        <v>40</v>
      </c>
      <c r="I17" s="75">
        <v>1</v>
      </c>
      <c r="J17" s="68">
        <v>4</v>
      </c>
      <c r="K17" s="68">
        <v>0</v>
      </c>
      <c r="L17" s="68">
        <v>2</v>
      </c>
      <c r="M17" s="68">
        <v>4</v>
      </c>
      <c r="N17" s="68">
        <v>2</v>
      </c>
      <c r="O17" s="68">
        <v>0</v>
      </c>
      <c r="P17" s="68">
        <v>0</v>
      </c>
      <c r="Q17" s="68">
        <v>2</v>
      </c>
      <c r="R17" s="68">
        <v>2</v>
      </c>
      <c r="S17" s="68">
        <f t="shared" ref="S17:S35" si="0">SUM(I17:R17)</f>
        <v>17</v>
      </c>
      <c r="T17" s="68">
        <v>48</v>
      </c>
      <c r="U17" s="78" t="s">
        <v>253</v>
      </c>
    </row>
    <row r="18" spans="1:22" s="79" customFormat="1" ht="25.5" x14ac:dyDescent="0.2">
      <c r="A18" s="85">
        <v>2</v>
      </c>
      <c r="B18" s="66" t="s">
        <v>152</v>
      </c>
      <c r="C18" s="38" t="s">
        <v>62</v>
      </c>
      <c r="D18" s="38" t="s">
        <v>11</v>
      </c>
      <c r="E18" s="38" t="s">
        <v>63</v>
      </c>
      <c r="F18" s="40">
        <v>7</v>
      </c>
      <c r="G18" s="40">
        <v>7</v>
      </c>
      <c r="H18" s="38" t="s">
        <v>64</v>
      </c>
      <c r="I18" s="61">
        <v>1</v>
      </c>
      <c r="J18" s="20">
        <v>6</v>
      </c>
      <c r="K18" s="20">
        <v>1</v>
      </c>
      <c r="L18" s="20">
        <v>1</v>
      </c>
      <c r="M18" s="20">
        <v>0</v>
      </c>
      <c r="N18" s="20">
        <v>0</v>
      </c>
      <c r="O18" s="20">
        <v>0</v>
      </c>
      <c r="P18" s="20">
        <v>0</v>
      </c>
      <c r="Q18" s="20">
        <v>2</v>
      </c>
      <c r="R18" s="20">
        <v>1</v>
      </c>
      <c r="S18" s="68">
        <f t="shared" si="0"/>
        <v>12</v>
      </c>
      <c r="T18" s="20">
        <v>48</v>
      </c>
      <c r="U18" s="78" t="s">
        <v>19</v>
      </c>
    </row>
    <row r="19" spans="1:22" s="84" customFormat="1" ht="28.5" customHeight="1" x14ac:dyDescent="0.2">
      <c r="A19" s="85">
        <v>3</v>
      </c>
      <c r="B19" s="66" t="s">
        <v>147</v>
      </c>
      <c r="C19" s="4" t="s">
        <v>146</v>
      </c>
      <c r="D19" s="4" t="s">
        <v>18</v>
      </c>
      <c r="E19" s="4" t="s">
        <v>91</v>
      </c>
      <c r="F19" s="7"/>
      <c r="G19" s="7"/>
      <c r="H19" s="4" t="s">
        <v>92</v>
      </c>
      <c r="I19" s="61">
        <v>2</v>
      </c>
      <c r="J19" s="20">
        <v>2</v>
      </c>
      <c r="K19" s="20">
        <v>2</v>
      </c>
      <c r="L19" s="20">
        <v>1</v>
      </c>
      <c r="M19" s="20">
        <v>0</v>
      </c>
      <c r="N19" s="20">
        <v>0</v>
      </c>
      <c r="O19" s="20">
        <v>1</v>
      </c>
      <c r="P19" s="20">
        <v>3</v>
      </c>
      <c r="Q19" s="20">
        <v>0</v>
      </c>
      <c r="R19" s="20">
        <v>1</v>
      </c>
      <c r="S19" s="68">
        <f t="shared" si="0"/>
        <v>12</v>
      </c>
      <c r="T19" s="20">
        <v>48</v>
      </c>
      <c r="U19" s="2" t="s">
        <v>19</v>
      </c>
      <c r="V19" s="79"/>
    </row>
    <row r="20" spans="1:22" s="84" customFormat="1" ht="34.5" customHeight="1" x14ac:dyDescent="0.2">
      <c r="A20" s="85">
        <v>4</v>
      </c>
      <c r="B20" s="66" t="s">
        <v>149</v>
      </c>
      <c r="C20" s="43" t="s">
        <v>41</v>
      </c>
      <c r="D20" s="43" t="s">
        <v>11</v>
      </c>
      <c r="E20" s="43" t="s">
        <v>39</v>
      </c>
      <c r="F20" s="67">
        <v>7</v>
      </c>
      <c r="G20" s="67">
        <v>7</v>
      </c>
      <c r="H20" s="43" t="s">
        <v>42</v>
      </c>
      <c r="I20" s="75">
        <v>3</v>
      </c>
      <c r="J20" s="68">
        <v>1</v>
      </c>
      <c r="K20" s="68">
        <v>1</v>
      </c>
      <c r="L20" s="68">
        <v>1</v>
      </c>
      <c r="M20" s="68">
        <v>0</v>
      </c>
      <c r="N20" s="68">
        <v>2</v>
      </c>
      <c r="O20" s="68">
        <v>0</v>
      </c>
      <c r="P20" s="68">
        <v>0</v>
      </c>
      <c r="Q20" s="68">
        <v>0</v>
      </c>
      <c r="R20" s="68">
        <v>1</v>
      </c>
      <c r="S20" s="68">
        <f t="shared" si="0"/>
        <v>9</v>
      </c>
      <c r="T20" s="68">
        <v>48</v>
      </c>
      <c r="U20" s="78" t="s">
        <v>19</v>
      </c>
      <c r="V20" s="79"/>
    </row>
    <row r="21" spans="1:22" s="84" customFormat="1" ht="32.25" customHeight="1" x14ac:dyDescent="0.2">
      <c r="A21" s="85">
        <v>5</v>
      </c>
      <c r="B21" s="66" t="s">
        <v>148</v>
      </c>
      <c r="C21" s="74" t="s">
        <v>43</v>
      </c>
      <c r="D21" s="74" t="s">
        <v>11</v>
      </c>
      <c r="E21" s="43" t="s">
        <v>39</v>
      </c>
      <c r="F21" s="67">
        <v>7</v>
      </c>
      <c r="G21" s="67">
        <v>7</v>
      </c>
      <c r="H21" s="43" t="s">
        <v>42</v>
      </c>
      <c r="I21" s="75">
        <v>3</v>
      </c>
      <c r="J21" s="68">
        <v>1</v>
      </c>
      <c r="K21" s="68">
        <v>1</v>
      </c>
      <c r="L21" s="68">
        <v>2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2</v>
      </c>
      <c r="S21" s="68">
        <f t="shared" si="0"/>
        <v>9</v>
      </c>
      <c r="T21" s="68">
        <v>48</v>
      </c>
      <c r="U21" s="78" t="s">
        <v>19</v>
      </c>
      <c r="V21" s="79"/>
    </row>
    <row r="22" spans="1:22" s="84" customFormat="1" ht="27.75" customHeight="1" x14ac:dyDescent="0.2">
      <c r="A22" s="85">
        <v>6</v>
      </c>
      <c r="B22" s="66" t="s">
        <v>145</v>
      </c>
      <c r="C22" s="4" t="s">
        <v>71</v>
      </c>
      <c r="D22" s="4" t="s">
        <v>18</v>
      </c>
      <c r="E22" s="4" t="s">
        <v>72</v>
      </c>
      <c r="F22" s="7">
        <v>7</v>
      </c>
      <c r="G22" s="7">
        <v>7</v>
      </c>
      <c r="H22" s="4" t="s">
        <v>73</v>
      </c>
      <c r="I22" s="57">
        <v>3</v>
      </c>
      <c r="J22" s="55">
        <v>3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1</v>
      </c>
      <c r="R22" s="55">
        <v>2</v>
      </c>
      <c r="S22" s="68">
        <f t="shared" si="0"/>
        <v>9</v>
      </c>
      <c r="T22" s="20">
        <v>48</v>
      </c>
      <c r="U22" s="78" t="s">
        <v>19</v>
      </c>
      <c r="V22" s="79"/>
    </row>
    <row r="23" spans="1:22" s="84" customFormat="1" ht="33.75" customHeight="1" x14ac:dyDescent="0.2">
      <c r="A23" s="85">
        <v>7</v>
      </c>
      <c r="B23" s="66" t="s">
        <v>160</v>
      </c>
      <c r="C23" s="4" t="s">
        <v>74</v>
      </c>
      <c r="D23" s="4" t="s">
        <v>11</v>
      </c>
      <c r="E23" s="4" t="s">
        <v>72</v>
      </c>
      <c r="F23" s="3">
        <v>7</v>
      </c>
      <c r="G23" s="3">
        <v>7</v>
      </c>
      <c r="H23" s="4" t="s">
        <v>73</v>
      </c>
      <c r="I23" s="57">
        <v>2</v>
      </c>
      <c r="J23" s="55">
        <v>3</v>
      </c>
      <c r="K23" s="55">
        <v>1</v>
      </c>
      <c r="L23" s="55">
        <v>2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1</v>
      </c>
      <c r="S23" s="68">
        <f t="shared" si="0"/>
        <v>9</v>
      </c>
      <c r="T23" s="20">
        <v>48</v>
      </c>
      <c r="U23" s="78" t="s">
        <v>19</v>
      </c>
      <c r="V23" s="79"/>
    </row>
    <row r="24" spans="1:22" s="13" customFormat="1" ht="30" customHeight="1" x14ac:dyDescent="0.2">
      <c r="A24" s="19">
        <v>8</v>
      </c>
      <c r="B24" s="66" t="s">
        <v>154</v>
      </c>
      <c r="C24" s="4" t="s">
        <v>90</v>
      </c>
      <c r="D24" s="4" t="s">
        <v>11</v>
      </c>
      <c r="E24" s="4" t="s">
        <v>91</v>
      </c>
      <c r="F24" s="7">
        <v>7</v>
      </c>
      <c r="G24" s="7">
        <v>7</v>
      </c>
      <c r="H24" s="4" t="s">
        <v>92</v>
      </c>
      <c r="I24" s="57">
        <v>2</v>
      </c>
      <c r="J24" s="55">
        <v>1</v>
      </c>
      <c r="K24" s="55">
        <v>2</v>
      </c>
      <c r="L24" s="55">
        <v>0</v>
      </c>
      <c r="M24" s="55">
        <v>1</v>
      </c>
      <c r="N24" s="55">
        <v>0</v>
      </c>
      <c r="O24" s="55">
        <v>0</v>
      </c>
      <c r="P24" s="55">
        <v>0</v>
      </c>
      <c r="Q24" s="55">
        <v>0</v>
      </c>
      <c r="R24" s="55">
        <v>3</v>
      </c>
      <c r="S24" s="68">
        <f t="shared" si="0"/>
        <v>9</v>
      </c>
      <c r="T24" s="20">
        <v>48</v>
      </c>
      <c r="U24" s="2" t="s">
        <v>19</v>
      </c>
      <c r="V24" s="11"/>
    </row>
    <row r="25" spans="1:22" s="13" customFormat="1" ht="30.75" customHeight="1" x14ac:dyDescent="0.2">
      <c r="A25" s="19">
        <v>9</v>
      </c>
      <c r="B25" s="66" t="s">
        <v>143</v>
      </c>
      <c r="C25" s="43" t="s">
        <v>142</v>
      </c>
      <c r="D25" s="74" t="s">
        <v>18</v>
      </c>
      <c r="E25" s="43" t="s">
        <v>39</v>
      </c>
      <c r="F25" s="67">
        <v>7</v>
      </c>
      <c r="G25" s="67">
        <v>7</v>
      </c>
      <c r="H25" s="87" t="s">
        <v>40</v>
      </c>
      <c r="I25" s="75">
        <v>3</v>
      </c>
      <c r="J25" s="68">
        <v>3</v>
      </c>
      <c r="K25" s="68">
        <v>1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1</v>
      </c>
      <c r="R25" s="68">
        <v>0</v>
      </c>
      <c r="S25" s="68">
        <f t="shared" si="0"/>
        <v>8</v>
      </c>
      <c r="T25" s="68">
        <v>48</v>
      </c>
      <c r="U25" s="78" t="s">
        <v>19</v>
      </c>
      <c r="V25" s="11"/>
    </row>
    <row r="26" spans="1:22" s="13" customFormat="1" ht="29.25" customHeight="1" x14ac:dyDescent="0.2">
      <c r="A26" s="19">
        <v>10</v>
      </c>
      <c r="B26" s="66" t="s">
        <v>165</v>
      </c>
      <c r="C26" s="45" t="s">
        <v>166</v>
      </c>
      <c r="D26" s="44" t="s">
        <v>18</v>
      </c>
      <c r="E26" s="4" t="s">
        <v>72</v>
      </c>
      <c r="F26" s="86">
        <v>7</v>
      </c>
      <c r="G26" s="86">
        <v>7</v>
      </c>
      <c r="H26" s="44" t="s">
        <v>73</v>
      </c>
      <c r="I26" s="88">
        <v>0</v>
      </c>
      <c r="J26" s="62">
        <v>0</v>
      </c>
      <c r="K26" s="62">
        <v>1</v>
      </c>
      <c r="L26" s="62">
        <v>0</v>
      </c>
      <c r="M26" s="62">
        <v>0</v>
      </c>
      <c r="N26" s="62">
        <v>2</v>
      </c>
      <c r="O26" s="62">
        <v>0</v>
      </c>
      <c r="P26" s="62">
        <v>2</v>
      </c>
      <c r="Q26" s="62">
        <v>0</v>
      </c>
      <c r="R26" s="62">
        <v>3</v>
      </c>
      <c r="S26" s="68">
        <f t="shared" si="0"/>
        <v>8</v>
      </c>
      <c r="T26" s="62">
        <v>48</v>
      </c>
      <c r="U26" s="2" t="s">
        <v>19</v>
      </c>
      <c r="V26" s="11"/>
    </row>
    <row r="27" spans="1:22" s="13" customFormat="1" ht="26.25" customHeight="1" x14ac:dyDescent="0.2">
      <c r="A27" s="19">
        <v>11</v>
      </c>
      <c r="B27" s="66" t="s">
        <v>155</v>
      </c>
      <c r="C27" s="43" t="s">
        <v>34</v>
      </c>
      <c r="D27" s="74" t="s">
        <v>18</v>
      </c>
      <c r="E27" s="43" t="s">
        <v>31</v>
      </c>
      <c r="F27" s="67">
        <v>7</v>
      </c>
      <c r="G27" s="67">
        <v>7</v>
      </c>
      <c r="H27" s="87" t="s">
        <v>32</v>
      </c>
      <c r="I27" s="68">
        <v>3</v>
      </c>
      <c r="J27" s="68">
        <v>0</v>
      </c>
      <c r="K27" s="68">
        <v>1</v>
      </c>
      <c r="L27" s="68">
        <v>1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1</v>
      </c>
      <c r="S27" s="68">
        <f t="shared" si="0"/>
        <v>6</v>
      </c>
      <c r="T27" s="68">
        <v>48</v>
      </c>
      <c r="U27" s="78" t="s">
        <v>19</v>
      </c>
      <c r="V27" s="11"/>
    </row>
    <row r="28" spans="1:22" s="13" customFormat="1" ht="28.5" customHeight="1" x14ac:dyDescent="0.2">
      <c r="A28" s="19">
        <v>12</v>
      </c>
      <c r="B28" s="66" t="s">
        <v>156</v>
      </c>
      <c r="C28" s="74" t="s">
        <v>44</v>
      </c>
      <c r="D28" s="74" t="s">
        <v>18</v>
      </c>
      <c r="E28" s="43" t="s">
        <v>39</v>
      </c>
      <c r="F28" s="67">
        <v>7</v>
      </c>
      <c r="G28" s="67">
        <v>7</v>
      </c>
      <c r="H28" s="43" t="s">
        <v>42</v>
      </c>
      <c r="I28" s="68">
        <v>1</v>
      </c>
      <c r="J28" s="68">
        <v>0</v>
      </c>
      <c r="K28" s="68">
        <v>1</v>
      </c>
      <c r="L28" s="68">
        <v>1</v>
      </c>
      <c r="M28" s="68">
        <v>0</v>
      </c>
      <c r="N28" s="68">
        <v>1</v>
      </c>
      <c r="O28" s="68">
        <v>0</v>
      </c>
      <c r="P28" s="68">
        <v>0</v>
      </c>
      <c r="Q28" s="68">
        <v>1</v>
      </c>
      <c r="R28" s="68">
        <v>1</v>
      </c>
      <c r="S28" s="68">
        <f t="shared" si="0"/>
        <v>6</v>
      </c>
      <c r="T28" s="68">
        <v>48</v>
      </c>
      <c r="U28" s="78" t="s">
        <v>19</v>
      </c>
      <c r="V28" s="11"/>
    </row>
    <row r="29" spans="1:22" s="13" customFormat="1" ht="28.5" customHeight="1" x14ac:dyDescent="0.2">
      <c r="A29" s="19">
        <v>13</v>
      </c>
      <c r="B29" s="66" t="s">
        <v>151</v>
      </c>
      <c r="C29" s="39" t="s">
        <v>94</v>
      </c>
      <c r="D29" s="4" t="s">
        <v>18</v>
      </c>
      <c r="E29" s="4" t="s">
        <v>91</v>
      </c>
      <c r="F29" s="40">
        <v>7</v>
      </c>
      <c r="G29" s="40">
        <v>7</v>
      </c>
      <c r="H29" s="4" t="s">
        <v>92</v>
      </c>
      <c r="I29" s="55">
        <v>2</v>
      </c>
      <c r="J29" s="55">
        <v>0</v>
      </c>
      <c r="K29" s="55">
        <v>1</v>
      </c>
      <c r="L29" s="55">
        <v>0</v>
      </c>
      <c r="M29" s="55">
        <v>2</v>
      </c>
      <c r="N29" s="55">
        <v>0</v>
      </c>
      <c r="O29" s="55">
        <v>0</v>
      </c>
      <c r="P29" s="55">
        <v>0</v>
      </c>
      <c r="Q29" s="55">
        <v>0</v>
      </c>
      <c r="R29" s="55">
        <v>1</v>
      </c>
      <c r="S29" s="68">
        <f t="shared" si="0"/>
        <v>6</v>
      </c>
      <c r="T29" s="20">
        <v>48</v>
      </c>
      <c r="U29" s="2" t="s">
        <v>19</v>
      </c>
      <c r="V29" s="11"/>
    </row>
    <row r="30" spans="1:22" s="13" customFormat="1" ht="25.5" x14ac:dyDescent="0.2">
      <c r="A30" s="19">
        <v>14</v>
      </c>
      <c r="B30" s="66" t="s">
        <v>157</v>
      </c>
      <c r="C30" s="43" t="s">
        <v>123</v>
      </c>
      <c r="D30" s="4" t="s">
        <v>18</v>
      </c>
      <c r="E30" s="49" t="s">
        <v>119</v>
      </c>
      <c r="F30" s="7">
        <v>7</v>
      </c>
      <c r="G30" s="7">
        <v>7</v>
      </c>
      <c r="H30" s="49" t="s">
        <v>120</v>
      </c>
      <c r="I30" s="20">
        <v>2</v>
      </c>
      <c r="J30" s="20">
        <v>1</v>
      </c>
      <c r="K30" s="20">
        <v>0</v>
      </c>
      <c r="L30" s="20">
        <v>0</v>
      </c>
      <c r="M30" s="20">
        <v>0</v>
      </c>
      <c r="N30" s="20">
        <v>2</v>
      </c>
      <c r="O30" s="20">
        <v>0</v>
      </c>
      <c r="P30" s="20">
        <v>0</v>
      </c>
      <c r="Q30" s="20">
        <v>0</v>
      </c>
      <c r="R30" s="20">
        <v>0</v>
      </c>
      <c r="S30" s="68">
        <f t="shared" si="0"/>
        <v>5</v>
      </c>
      <c r="T30" s="20">
        <v>48</v>
      </c>
      <c r="U30" s="2" t="s">
        <v>19</v>
      </c>
      <c r="V30" s="11"/>
    </row>
    <row r="31" spans="1:22" s="13" customFormat="1" ht="25.5" x14ac:dyDescent="0.2">
      <c r="A31" s="19">
        <v>15</v>
      </c>
      <c r="B31" s="66" t="s">
        <v>158</v>
      </c>
      <c r="C31" s="43" t="s">
        <v>27</v>
      </c>
      <c r="D31" s="43" t="s">
        <v>11</v>
      </c>
      <c r="E31" s="43" t="s">
        <v>14</v>
      </c>
      <c r="F31" s="67">
        <v>7</v>
      </c>
      <c r="G31" s="67">
        <v>7</v>
      </c>
      <c r="H31" s="43" t="s">
        <v>15</v>
      </c>
      <c r="I31" s="68">
        <v>2</v>
      </c>
      <c r="J31" s="68">
        <v>1</v>
      </c>
      <c r="K31" s="68">
        <v>0</v>
      </c>
      <c r="L31" s="68">
        <v>0</v>
      </c>
      <c r="M31" s="68">
        <v>0</v>
      </c>
      <c r="N31" s="68">
        <v>1</v>
      </c>
      <c r="O31" s="68">
        <v>0</v>
      </c>
      <c r="P31" s="68">
        <v>0</v>
      </c>
      <c r="Q31" s="68">
        <v>0</v>
      </c>
      <c r="R31" s="68">
        <v>0</v>
      </c>
      <c r="S31" s="68">
        <f t="shared" si="0"/>
        <v>4</v>
      </c>
      <c r="T31" s="68">
        <v>48</v>
      </c>
      <c r="U31" s="78" t="s">
        <v>19</v>
      </c>
      <c r="V31" s="11"/>
    </row>
    <row r="32" spans="1:22" s="13" customFormat="1" ht="38.25" x14ac:dyDescent="0.2">
      <c r="A32" s="19">
        <v>16</v>
      </c>
      <c r="B32" s="66" t="s">
        <v>153</v>
      </c>
      <c r="C32" s="4" t="s">
        <v>75</v>
      </c>
      <c r="D32" s="4" t="s">
        <v>18</v>
      </c>
      <c r="E32" s="4" t="s">
        <v>72</v>
      </c>
      <c r="F32" s="7">
        <v>7</v>
      </c>
      <c r="G32" s="7">
        <v>7</v>
      </c>
      <c r="H32" s="4" t="s">
        <v>73</v>
      </c>
      <c r="I32" s="55">
        <v>2</v>
      </c>
      <c r="J32" s="55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1</v>
      </c>
      <c r="R32" s="55">
        <v>0</v>
      </c>
      <c r="S32" s="68">
        <f t="shared" si="0"/>
        <v>4</v>
      </c>
      <c r="T32" s="20">
        <v>48</v>
      </c>
      <c r="U32" s="78" t="s">
        <v>19</v>
      </c>
      <c r="V32" s="11"/>
    </row>
    <row r="33" spans="1:22" s="13" customFormat="1" ht="27" customHeight="1" x14ac:dyDescent="0.2">
      <c r="A33" s="19">
        <v>17</v>
      </c>
      <c r="B33" s="66" t="s">
        <v>144</v>
      </c>
      <c r="C33" s="39" t="s">
        <v>141</v>
      </c>
      <c r="D33" s="4" t="s">
        <v>18</v>
      </c>
      <c r="E33" s="4" t="s">
        <v>72</v>
      </c>
      <c r="F33" s="40">
        <v>7</v>
      </c>
      <c r="G33" s="40">
        <v>7</v>
      </c>
      <c r="H33" s="44" t="s">
        <v>77</v>
      </c>
      <c r="I33" s="55">
        <v>1</v>
      </c>
      <c r="J33" s="55">
        <v>2</v>
      </c>
      <c r="K33" s="55">
        <v>0</v>
      </c>
      <c r="L33" s="55">
        <v>0</v>
      </c>
      <c r="M33" s="55">
        <v>0</v>
      </c>
      <c r="N33" s="55">
        <v>1</v>
      </c>
      <c r="O33" s="55">
        <v>0</v>
      </c>
      <c r="P33" s="55">
        <v>0</v>
      </c>
      <c r="Q33" s="55">
        <v>0</v>
      </c>
      <c r="R33" s="55">
        <v>0</v>
      </c>
      <c r="S33" s="68">
        <f t="shared" si="0"/>
        <v>4</v>
      </c>
      <c r="T33" s="20">
        <v>48</v>
      </c>
      <c r="U33" s="2" t="s">
        <v>19</v>
      </c>
      <c r="V33" s="11"/>
    </row>
    <row r="34" spans="1:22" s="13" customFormat="1" ht="25.5" x14ac:dyDescent="0.2">
      <c r="A34" s="19">
        <v>18</v>
      </c>
      <c r="B34" s="66" t="s">
        <v>150</v>
      </c>
      <c r="C34" s="4" t="s">
        <v>93</v>
      </c>
      <c r="D34" s="4" t="s">
        <v>18</v>
      </c>
      <c r="E34" s="4" t="s">
        <v>91</v>
      </c>
      <c r="F34" s="7">
        <v>7</v>
      </c>
      <c r="G34" s="7">
        <v>7</v>
      </c>
      <c r="H34" s="4" t="s">
        <v>92</v>
      </c>
      <c r="I34" s="20">
        <v>0</v>
      </c>
      <c r="J34" s="20">
        <v>1</v>
      </c>
      <c r="K34" s="20">
        <v>1</v>
      </c>
      <c r="L34" s="20">
        <v>1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68">
        <f t="shared" si="0"/>
        <v>3</v>
      </c>
      <c r="T34" s="20">
        <v>48</v>
      </c>
      <c r="U34" s="2" t="s">
        <v>19</v>
      </c>
      <c r="V34" s="11"/>
    </row>
    <row r="35" spans="1:22" s="13" customFormat="1" ht="25.5" x14ac:dyDescent="0.2">
      <c r="A35" s="19">
        <v>19</v>
      </c>
      <c r="B35" s="66" t="s">
        <v>161</v>
      </c>
      <c r="C35" s="39" t="s">
        <v>162</v>
      </c>
      <c r="D35" s="4" t="s">
        <v>18</v>
      </c>
      <c r="E35" s="4" t="s">
        <v>163</v>
      </c>
      <c r="F35" s="40">
        <v>7</v>
      </c>
      <c r="G35" s="40">
        <v>7</v>
      </c>
      <c r="H35" s="4" t="s">
        <v>164</v>
      </c>
      <c r="I35" s="55">
        <v>1</v>
      </c>
      <c r="J35" s="55">
        <v>0</v>
      </c>
      <c r="K35" s="55">
        <v>0</v>
      </c>
      <c r="L35" s="55">
        <v>2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68">
        <f t="shared" si="0"/>
        <v>3</v>
      </c>
      <c r="T35" s="20">
        <v>48</v>
      </c>
      <c r="U35" s="2" t="s">
        <v>19</v>
      </c>
      <c r="V35" s="11"/>
    </row>
    <row r="36" spans="1:22" s="18" customFormat="1" ht="153" customHeight="1" x14ac:dyDescent="0.2">
      <c r="A36" s="107" t="s">
        <v>135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</row>
    <row r="37" spans="1:22" s="18" customFormat="1" ht="16.5" customHeight="1" x14ac:dyDescent="0.2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</row>
    <row r="38" spans="1:22" s="18" customFormat="1" ht="14.25" customHeight="1" x14ac:dyDescent="0.2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2" s="18" customFormat="1" ht="12.75" customHeight="1" x14ac:dyDescent="0.2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</row>
    <row r="40" spans="1:22" s="18" customFormat="1" x14ac:dyDescent="0.2">
      <c r="A40" s="106"/>
      <c r="B40" s="106"/>
      <c r="C40" s="106"/>
      <c r="D40" s="106"/>
      <c r="E40" s="106"/>
      <c r="F40" s="106"/>
      <c r="G40" s="106"/>
      <c r="H40" s="22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22"/>
    </row>
    <row r="41" spans="1:22" s="18" customFormat="1" ht="12.75" customHeight="1" x14ac:dyDescent="0.2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</row>
    <row r="42" spans="1:22" s="18" customFormat="1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64"/>
    </row>
    <row r="43" spans="1:22" s="18" customFormat="1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22" s="18" customFormat="1" x14ac:dyDescent="0.2">
      <c r="A44" s="46"/>
      <c r="B44" s="46"/>
      <c r="C44" s="31"/>
      <c r="D44" s="31"/>
      <c r="E44" s="31"/>
      <c r="F44" s="34"/>
      <c r="G44" s="34"/>
      <c r="H44" s="31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63"/>
    </row>
    <row r="45" spans="1:22" s="18" customFormat="1" x14ac:dyDescent="0.2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34"/>
      <c r="M45" s="34"/>
      <c r="N45" s="34"/>
      <c r="O45" s="34"/>
      <c r="P45" s="34"/>
      <c r="Q45" s="34"/>
      <c r="R45" s="34"/>
      <c r="S45" s="34"/>
      <c r="T45" s="34"/>
      <c r="U45" s="63"/>
    </row>
    <row r="46" spans="1:22" s="18" customFormat="1" x14ac:dyDescent="0.2">
      <c r="A46" s="103"/>
      <c r="B46" s="103"/>
      <c r="C46" s="103"/>
      <c r="D46" s="103"/>
      <c r="E46" s="103"/>
      <c r="F46" s="103"/>
      <c r="G46" s="35"/>
      <c r="H46" s="47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64"/>
    </row>
    <row r="47" spans="1:22" x14ac:dyDescent="0.2">
      <c r="A47" s="29"/>
      <c r="B47" s="29"/>
      <c r="C47" s="32"/>
      <c r="D47" s="32"/>
      <c r="E47" s="32"/>
      <c r="F47" s="37"/>
    </row>
  </sheetData>
  <sortState ref="B17:U35">
    <sortCondition descending="1" ref="S17:S35"/>
  </sortState>
  <mergeCells count="13">
    <mergeCell ref="A43:U43"/>
    <mergeCell ref="A45:K45"/>
    <mergeCell ref="A46:F46"/>
    <mergeCell ref="A8:U15"/>
    <mergeCell ref="A41:U41"/>
    <mergeCell ref="A39:U39"/>
    <mergeCell ref="A40:G40"/>
    <mergeCell ref="A36:U38"/>
    <mergeCell ref="A3:U3"/>
    <mergeCell ref="A5:U5"/>
    <mergeCell ref="A6:U6"/>
    <mergeCell ref="A7:U7"/>
    <mergeCell ref="A42:T42"/>
  </mergeCells>
  <pageMargins left="0.75" right="0.75" top="1" bottom="1" header="0.5" footer="0.5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0"/>
  <sheetViews>
    <sheetView topLeftCell="A13" zoomScale="60" zoomScaleNormal="60" workbookViewId="0">
      <selection activeCell="V22" sqref="V22"/>
    </sheetView>
  </sheetViews>
  <sheetFormatPr defaultColWidth="35.7109375" defaultRowHeight="12.75" x14ac:dyDescent="0.2"/>
  <cols>
    <col min="1" max="1" width="3.85546875" style="11" customWidth="1"/>
    <col min="2" max="2" width="8.28515625" style="11" customWidth="1"/>
    <col min="3" max="3" width="19.140625" style="13" customWidth="1"/>
    <col min="4" max="4" width="13.7109375" style="13" customWidth="1"/>
    <col min="5" max="5" width="23.28515625" style="13" customWidth="1"/>
    <col min="6" max="7" width="11.42578125" style="33" customWidth="1"/>
    <col min="8" max="8" width="18.7109375" style="13" customWidth="1"/>
    <col min="9" max="9" width="7.28515625" style="51" customWidth="1"/>
    <col min="10" max="11" width="6.42578125" style="51" customWidth="1"/>
    <col min="12" max="12" width="6.85546875" style="51" customWidth="1"/>
    <col min="13" max="13" width="5.7109375" style="51" customWidth="1"/>
    <col min="14" max="14" width="6.42578125" style="51" customWidth="1"/>
    <col min="15" max="15" width="5" style="51" customWidth="1"/>
    <col min="16" max="16" width="6.5703125" style="51" customWidth="1"/>
    <col min="17" max="17" width="6" style="51" customWidth="1"/>
    <col min="18" max="18" width="6.140625" style="51" customWidth="1"/>
    <col min="19" max="19" width="9.42578125" style="51" customWidth="1"/>
    <col min="20" max="20" width="13" style="51" customWidth="1"/>
    <col min="21" max="21" width="16.5703125" style="18" customWidth="1"/>
    <col min="22" max="22" width="7.140625" style="11" customWidth="1"/>
    <col min="23" max="16384" width="35.7109375" style="11"/>
  </cols>
  <sheetData>
    <row r="3" spans="1:21" s="15" customFormat="1" ht="12.75" customHeight="1" x14ac:dyDescent="0.2">
      <c r="A3" s="98" t="s">
        <v>137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s="15" customFormat="1" x14ac:dyDescent="0.2">
      <c r="A4" s="9"/>
      <c r="B4" s="9"/>
      <c r="C4" s="14"/>
      <c r="D4" s="14"/>
      <c r="E4" s="14"/>
      <c r="F4" s="21"/>
      <c r="G4" s="21"/>
      <c r="H4" s="1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65"/>
    </row>
    <row r="5" spans="1:21" s="15" customFormat="1" x14ac:dyDescent="0.2">
      <c r="A5" s="99" t="s">
        <v>168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s="15" customFormat="1" x14ac:dyDescent="0.2">
      <c r="A6" s="99" t="s">
        <v>23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1:21" s="15" customFormat="1" x14ac:dyDescent="0.2">
      <c r="A7" s="100" t="s">
        <v>24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</row>
    <row r="8" spans="1:21" s="16" customFormat="1" ht="12.75" customHeight="1" x14ac:dyDescent="0.2">
      <c r="A8" s="104" t="s">
        <v>135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1" s="16" customFormat="1" ht="12.7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 s="16" customFormat="1" ht="12.7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s="16" customFormat="1" ht="12.7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s="16" customFormat="1" ht="12.75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s="16" customFormat="1" ht="12.75" customHeight="1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s="16" customFormat="1" ht="12.75" customHeight="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 s="16" customFormat="1" ht="57" customHeight="1" x14ac:dyDescent="0.2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21" s="18" customFormat="1" ht="43.5" customHeight="1" x14ac:dyDescent="0.2">
      <c r="A16" s="2" t="s">
        <v>1</v>
      </c>
      <c r="B16" s="2" t="s">
        <v>0</v>
      </c>
      <c r="C16" s="30" t="s">
        <v>10</v>
      </c>
      <c r="D16" s="30" t="s">
        <v>2</v>
      </c>
      <c r="E16" s="30" t="s">
        <v>7</v>
      </c>
      <c r="F16" s="20" t="s">
        <v>8</v>
      </c>
      <c r="G16" s="20" t="s">
        <v>9</v>
      </c>
      <c r="H16" s="30" t="s">
        <v>3</v>
      </c>
      <c r="I16" s="20">
        <v>1</v>
      </c>
      <c r="J16" s="20">
        <v>2</v>
      </c>
      <c r="K16" s="20">
        <v>3</v>
      </c>
      <c r="L16" s="20">
        <v>4</v>
      </c>
      <c r="M16" s="20">
        <v>5</v>
      </c>
      <c r="N16" s="20">
        <v>6</v>
      </c>
      <c r="O16" s="20">
        <v>7</v>
      </c>
      <c r="P16" s="20">
        <v>8</v>
      </c>
      <c r="Q16" s="20">
        <v>9</v>
      </c>
      <c r="R16" s="20">
        <v>10</v>
      </c>
      <c r="S16" s="20" t="s">
        <v>4</v>
      </c>
      <c r="T16" s="20" t="s">
        <v>5</v>
      </c>
      <c r="U16" s="2" t="s">
        <v>6</v>
      </c>
    </row>
    <row r="17" spans="1:22" s="79" customFormat="1" ht="31.5" customHeight="1" x14ac:dyDescent="0.2">
      <c r="A17" s="66">
        <v>1</v>
      </c>
      <c r="B17" s="73" t="s">
        <v>172</v>
      </c>
      <c r="C17" s="4" t="s">
        <v>78</v>
      </c>
      <c r="D17" s="4" t="s">
        <v>11</v>
      </c>
      <c r="E17" s="1" t="s">
        <v>72</v>
      </c>
      <c r="F17" s="7">
        <v>8</v>
      </c>
      <c r="G17" s="7">
        <v>8</v>
      </c>
      <c r="H17" s="1" t="s">
        <v>77</v>
      </c>
      <c r="I17" s="57">
        <v>3</v>
      </c>
      <c r="J17" s="57">
        <v>5</v>
      </c>
      <c r="K17" s="57">
        <v>2</v>
      </c>
      <c r="L17" s="57">
        <v>2</v>
      </c>
      <c r="M17" s="57">
        <v>2</v>
      </c>
      <c r="N17" s="57">
        <v>2</v>
      </c>
      <c r="O17" s="57">
        <v>4</v>
      </c>
      <c r="P17" s="57">
        <v>1</v>
      </c>
      <c r="Q17" s="55">
        <v>2</v>
      </c>
      <c r="R17" s="55">
        <v>3</v>
      </c>
      <c r="S17" s="76">
        <f>SUM(I17:R17)</f>
        <v>26</v>
      </c>
      <c r="T17" s="53">
        <v>48</v>
      </c>
      <c r="U17" s="78" t="s">
        <v>254</v>
      </c>
    </row>
    <row r="18" spans="1:22" s="79" customFormat="1" ht="38.25" x14ac:dyDescent="0.2">
      <c r="A18" s="66">
        <v>2</v>
      </c>
      <c r="B18" s="73" t="s">
        <v>170</v>
      </c>
      <c r="C18" s="1" t="s">
        <v>76</v>
      </c>
      <c r="D18" s="1" t="s">
        <v>11</v>
      </c>
      <c r="E18" s="1" t="s">
        <v>72</v>
      </c>
      <c r="F18" s="7">
        <v>8</v>
      </c>
      <c r="G18" s="7">
        <v>8</v>
      </c>
      <c r="H18" s="1" t="s">
        <v>77</v>
      </c>
      <c r="I18" s="57">
        <v>1</v>
      </c>
      <c r="J18" s="57">
        <v>4</v>
      </c>
      <c r="K18" s="57">
        <v>1</v>
      </c>
      <c r="L18" s="57">
        <v>2</v>
      </c>
      <c r="M18" s="57">
        <v>2</v>
      </c>
      <c r="N18" s="57">
        <v>2</v>
      </c>
      <c r="O18" s="57">
        <v>2</v>
      </c>
      <c r="P18" s="56">
        <v>2</v>
      </c>
      <c r="Q18" s="55">
        <v>2</v>
      </c>
      <c r="R18" s="55">
        <v>4</v>
      </c>
      <c r="S18" s="76">
        <f>SUM(I18:R18)</f>
        <v>22</v>
      </c>
      <c r="T18" s="53">
        <v>48</v>
      </c>
      <c r="U18" s="78" t="s">
        <v>253</v>
      </c>
    </row>
    <row r="19" spans="1:22" s="84" customFormat="1" ht="29.25" customHeight="1" x14ac:dyDescent="0.2">
      <c r="A19" s="66">
        <v>3</v>
      </c>
      <c r="B19" s="73" t="s">
        <v>171</v>
      </c>
      <c r="C19" s="1" t="s">
        <v>95</v>
      </c>
      <c r="D19" s="1" t="s">
        <v>11</v>
      </c>
      <c r="E19" s="1" t="s">
        <v>91</v>
      </c>
      <c r="F19" s="7">
        <v>8</v>
      </c>
      <c r="G19" s="7">
        <v>8</v>
      </c>
      <c r="H19" s="1" t="s">
        <v>92</v>
      </c>
      <c r="I19" s="57">
        <v>3</v>
      </c>
      <c r="J19" s="57">
        <v>4</v>
      </c>
      <c r="K19" s="57">
        <v>1</v>
      </c>
      <c r="L19" s="57">
        <v>2</v>
      </c>
      <c r="M19" s="57">
        <v>1</v>
      </c>
      <c r="N19" s="57">
        <v>3</v>
      </c>
      <c r="O19" s="57">
        <v>1</v>
      </c>
      <c r="P19" s="57">
        <v>1</v>
      </c>
      <c r="Q19" s="55">
        <v>2</v>
      </c>
      <c r="R19" s="55">
        <v>1</v>
      </c>
      <c r="S19" s="76">
        <f>SUM(I19:R19)</f>
        <v>19</v>
      </c>
      <c r="T19" s="53">
        <v>48</v>
      </c>
      <c r="U19" s="78" t="s">
        <v>253</v>
      </c>
      <c r="V19" s="79"/>
    </row>
    <row r="20" spans="1:22" s="84" customFormat="1" ht="25.5" x14ac:dyDescent="0.2">
      <c r="A20" s="66">
        <v>4</v>
      </c>
      <c r="B20" s="73" t="s">
        <v>184</v>
      </c>
      <c r="C20" s="1" t="s">
        <v>126</v>
      </c>
      <c r="D20" s="1" t="s">
        <v>11</v>
      </c>
      <c r="E20" s="49" t="s">
        <v>119</v>
      </c>
      <c r="F20" s="3">
        <v>8</v>
      </c>
      <c r="G20" s="3">
        <v>8</v>
      </c>
      <c r="H20" s="49" t="s">
        <v>120</v>
      </c>
      <c r="I20" s="57">
        <v>3</v>
      </c>
      <c r="J20" s="57">
        <v>5</v>
      </c>
      <c r="K20" s="57">
        <v>2</v>
      </c>
      <c r="L20" s="57">
        <v>2</v>
      </c>
      <c r="M20" s="57">
        <v>2</v>
      </c>
      <c r="N20" s="57">
        <v>2</v>
      </c>
      <c r="O20" s="57">
        <v>1</v>
      </c>
      <c r="P20" s="57">
        <v>0</v>
      </c>
      <c r="Q20" s="55">
        <v>0</v>
      </c>
      <c r="R20" s="55">
        <v>1</v>
      </c>
      <c r="S20" s="76">
        <f>SUM(I20:R20)</f>
        <v>18</v>
      </c>
      <c r="T20" s="53">
        <v>48</v>
      </c>
      <c r="U20" s="78" t="s">
        <v>253</v>
      </c>
      <c r="V20" s="79"/>
    </row>
    <row r="21" spans="1:22" s="84" customFormat="1" ht="37.5" customHeight="1" x14ac:dyDescent="0.2">
      <c r="A21" s="66">
        <v>5</v>
      </c>
      <c r="B21" s="73" t="s">
        <v>187</v>
      </c>
      <c r="C21" s="1" t="s">
        <v>125</v>
      </c>
      <c r="D21" s="1" t="s">
        <v>11</v>
      </c>
      <c r="E21" s="49" t="s">
        <v>119</v>
      </c>
      <c r="F21" s="3">
        <v>8</v>
      </c>
      <c r="G21" s="3">
        <v>8</v>
      </c>
      <c r="H21" s="49" t="s">
        <v>120</v>
      </c>
      <c r="I21" s="57">
        <v>1</v>
      </c>
      <c r="J21" s="57">
        <v>6</v>
      </c>
      <c r="K21" s="57">
        <v>1</v>
      </c>
      <c r="L21" s="57">
        <v>2</v>
      </c>
      <c r="M21" s="57">
        <v>2</v>
      </c>
      <c r="N21" s="57">
        <v>3</v>
      </c>
      <c r="O21" s="57">
        <v>0</v>
      </c>
      <c r="P21" s="57">
        <v>0</v>
      </c>
      <c r="Q21" s="55">
        <v>1</v>
      </c>
      <c r="R21" s="55">
        <v>1</v>
      </c>
      <c r="S21" s="76">
        <f>SUM(I21:R21)</f>
        <v>17</v>
      </c>
      <c r="T21" s="53">
        <v>48</v>
      </c>
      <c r="U21" s="78" t="s">
        <v>253</v>
      </c>
      <c r="V21" s="79"/>
    </row>
    <row r="22" spans="1:22" s="84" customFormat="1" ht="27.75" customHeight="1" x14ac:dyDescent="0.2">
      <c r="A22" s="66">
        <v>6</v>
      </c>
      <c r="B22" s="73" t="s">
        <v>174</v>
      </c>
      <c r="C22" s="4" t="s">
        <v>65</v>
      </c>
      <c r="D22" s="4" t="s">
        <v>11</v>
      </c>
      <c r="E22" s="4" t="s">
        <v>63</v>
      </c>
      <c r="F22" s="7">
        <v>8</v>
      </c>
      <c r="G22" s="7">
        <v>8</v>
      </c>
      <c r="H22" s="4" t="s">
        <v>64</v>
      </c>
      <c r="I22" s="57">
        <v>3</v>
      </c>
      <c r="J22" s="57">
        <v>5</v>
      </c>
      <c r="K22" s="57">
        <v>0</v>
      </c>
      <c r="L22" s="57">
        <v>2</v>
      </c>
      <c r="M22" s="57">
        <v>2</v>
      </c>
      <c r="N22" s="57">
        <v>1</v>
      </c>
      <c r="O22" s="57">
        <v>1</v>
      </c>
      <c r="P22" s="57">
        <v>0</v>
      </c>
      <c r="Q22" s="55">
        <v>2</v>
      </c>
      <c r="R22" s="55">
        <v>1</v>
      </c>
      <c r="S22" s="76">
        <f>SUM(I22:R22)</f>
        <v>17</v>
      </c>
      <c r="T22" s="53">
        <v>48</v>
      </c>
      <c r="U22" s="78" t="s">
        <v>253</v>
      </c>
      <c r="V22" s="79"/>
    </row>
    <row r="23" spans="1:22" s="84" customFormat="1" ht="27.75" customHeight="1" x14ac:dyDescent="0.2">
      <c r="A23" s="66">
        <v>7</v>
      </c>
      <c r="B23" s="73" t="s">
        <v>183</v>
      </c>
      <c r="C23" s="74" t="s">
        <v>50</v>
      </c>
      <c r="D23" s="74" t="s">
        <v>11</v>
      </c>
      <c r="E23" s="43" t="s">
        <v>39</v>
      </c>
      <c r="F23" s="67">
        <v>8</v>
      </c>
      <c r="G23" s="67">
        <v>8</v>
      </c>
      <c r="H23" s="43" t="s">
        <v>42</v>
      </c>
      <c r="I23" s="75">
        <v>1</v>
      </c>
      <c r="J23" s="75">
        <v>4</v>
      </c>
      <c r="K23" s="75">
        <v>2</v>
      </c>
      <c r="L23" s="75">
        <v>1</v>
      </c>
      <c r="M23" s="75">
        <v>1</v>
      </c>
      <c r="N23" s="75">
        <v>0</v>
      </c>
      <c r="O23" s="75">
        <v>1</v>
      </c>
      <c r="P23" s="75">
        <v>1</v>
      </c>
      <c r="Q23" s="68">
        <v>1</v>
      </c>
      <c r="R23" s="68">
        <v>4</v>
      </c>
      <c r="S23" s="76">
        <f>SUM(I23:R23)</f>
        <v>16</v>
      </c>
      <c r="T23" s="77">
        <v>48</v>
      </c>
      <c r="U23" s="78" t="s">
        <v>19</v>
      </c>
      <c r="V23" s="79"/>
    </row>
    <row r="24" spans="1:22" s="13" customFormat="1" ht="28.5" customHeight="1" x14ac:dyDescent="0.2">
      <c r="A24" s="66">
        <v>8</v>
      </c>
      <c r="B24" s="73" t="s">
        <v>179</v>
      </c>
      <c r="C24" s="43" t="s">
        <v>46</v>
      </c>
      <c r="D24" s="43" t="s">
        <v>11</v>
      </c>
      <c r="E24" s="43" t="s">
        <v>39</v>
      </c>
      <c r="F24" s="67">
        <v>8</v>
      </c>
      <c r="G24" s="67">
        <v>8</v>
      </c>
      <c r="H24" s="43" t="s">
        <v>42</v>
      </c>
      <c r="I24" s="75">
        <v>1</v>
      </c>
      <c r="J24" s="75">
        <v>4</v>
      </c>
      <c r="K24" s="75">
        <v>0</v>
      </c>
      <c r="L24" s="75">
        <v>1</v>
      </c>
      <c r="M24" s="75">
        <v>4</v>
      </c>
      <c r="N24" s="75">
        <v>2</v>
      </c>
      <c r="O24" s="75">
        <v>0</v>
      </c>
      <c r="P24" s="75">
        <v>0</v>
      </c>
      <c r="Q24" s="68">
        <v>1</v>
      </c>
      <c r="R24" s="68">
        <v>2</v>
      </c>
      <c r="S24" s="76">
        <f>SUM(I24:R24)</f>
        <v>15</v>
      </c>
      <c r="T24" s="77">
        <v>48</v>
      </c>
      <c r="U24" s="78" t="s">
        <v>19</v>
      </c>
      <c r="V24" s="11"/>
    </row>
    <row r="25" spans="1:22" ht="25.5" customHeight="1" x14ac:dyDescent="0.2">
      <c r="A25" s="66">
        <v>9</v>
      </c>
      <c r="B25" s="73" t="s">
        <v>193</v>
      </c>
      <c r="C25" s="4" t="s">
        <v>48</v>
      </c>
      <c r="D25" s="4" t="s">
        <v>11</v>
      </c>
      <c r="E25" s="49" t="s">
        <v>194</v>
      </c>
      <c r="F25" s="7">
        <v>8</v>
      </c>
      <c r="G25" s="7">
        <v>8</v>
      </c>
      <c r="H25" s="43" t="s">
        <v>42</v>
      </c>
      <c r="I25" s="61">
        <v>2</v>
      </c>
      <c r="J25" s="61">
        <v>3</v>
      </c>
      <c r="K25" s="61">
        <v>0</v>
      </c>
      <c r="L25" s="61">
        <v>0</v>
      </c>
      <c r="M25" s="61">
        <v>3</v>
      </c>
      <c r="N25" s="61">
        <v>4</v>
      </c>
      <c r="O25" s="61">
        <v>1</v>
      </c>
      <c r="P25" s="57">
        <v>0</v>
      </c>
      <c r="Q25" s="55">
        <v>2</v>
      </c>
      <c r="R25" s="55">
        <v>0</v>
      </c>
      <c r="S25" s="76">
        <f>SUM(I25:R25)</f>
        <v>15</v>
      </c>
      <c r="T25" s="53">
        <v>48</v>
      </c>
      <c r="U25" s="78" t="s">
        <v>19</v>
      </c>
    </row>
    <row r="26" spans="1:22" ht="25.5" customHeight="1" x14ac:dyDescent="0.2">
      <c r="A26" s="12">
        <v>10</v>
      </c>
      <c r="B26" s="73" t="s">
        <v>175</v>
      </c>
      <c r="C26" s="74" t="s">
        <v>25</v>
      </c>
      <c r="D26" s="74" t="s">
        <v>11</v>
      </c>
      <c r="E26" s="43" t="s">
        <v>13</v>
      </c>
      <c r="F26" s="67">
        <v>8</v>
      </c>
      <c r="G26" s="67">
        <v>8</v>
      </c>
      <c r="H26" s="43" t="s">
        <v>12</v>
      </c>
      <c r="I26" s="75">
        <v>2</v>
      </c>
      <c r="J26" s="75">
        <v>5</v>
      </c>
      <c r="K26" s="75">
        <v>1</v>
      </c>
      <c r="L26" s="75">
        <v>1</v>
      </c>
      <c r="M26" s="75">
        <v>1</v>
      </c>
      <c r="N26" s="75">
        <v>0</v>
      </c>
      <c r="O26" s="75">
        <v>0</v>
      </c>
      <c r="P26" s="75">
        <v>0</v>
      </c>
      <c r="Q26" s="68">
        <v>1</v>
      </c>
      <c r="R26" s="68">
        <v>3</v>
      </c>
      <c r="S26" s="76">
        <f>SUM(I26:R26)</f>
        <v>14</v>
      </c>
      <c r="T26" s="77">
        <v>48</v>
      </c>
      <c r="U26" s="78" t="s">
        <v>19</v>
      </c>
    </row>
    <row r="27" spans="1:22" ht="27" customHeight="1" x14ac:dyDescent="0.2">
      <c r="A27" s="12">
        <v>11</v>
      </c>
      <c r="B27" s="73" t="s">
        <v>180</v>
      </c>
      <c r="C27" s="74" t="s">
        <v>49</v>
      </c>
      <c r="D27" s="74" t="s">
        <v>11</v>
      </c>
      <c r="E27" s="43" t="s">
        <v>39</v>
      </c>
      <c r="F27" s="67">
        <v>8</v>
      </c>
      <c r="G27" s="67">
        <v>8</v>
      </c>
      <c r="H27" s="43" t="s">
        <v>42</v>
      </c>
      <c r="I27" s="75">
        <v>2</v>
      </c>
      <c r="J27" s="75">
        <v>2</v>
      </c>
      <c r="K27" s="75">
        <v>2</v>
      </c>
      <c r="L27" s="75">
        <v>0</v>
      </c>
      <c r="M27" s="75">
        <v>0</v>
      </c>
      <c r="N27" s="75">
        <v>4</v>
      </c>
      <c r="O27" s="75">
        <v>1</v>
      </c>
      <c r="P27" s="75">
        <v>0</v>
      </c>
      <c r="Q27" s="68">
        <v>1</v>
      </c>
      <c r="R27" s="68">
        <v>2</v>
      </c>
      <c r="S27" s="76">
        <f>SUM(I27:R27)</f>
        <v>14</v>
      </c>
      <c r="T27" s="77">
        <v>48</v>
      </c>
      <c r="U27" s="78" t="s">
        <v>19</v>
      </c>
    </row>
    <row r="28" spans="1:22" ht="27.75" customHeight="1" x14ac:dyDescent="0.2">
      <c r="A28" s="12">
        <v>12</v>
      </c>
      <c r="B28" s="73" t="s">
        <v>178</v>
      </c>
      <c r="C28" s="1" t="s">
        <v>98</v>
      </c>
      <c r="D28" s="1" t="s">
        <v>11</v>
      </c>
      <c r="E28" s="1" t="s">
        <v>91</v>
      </c>
      <c r="F28" s="7">
        <v>8</v>
      </c>
      <c r="G28" s="7">
        <v>8</v>
      </c>
      <c r="H28" s="1" t="s">
        <v>92</v>
      </c>
      <c r="I28" s="57">
        <v>4</v>
      </c>
      <c r="J28" s="57">
        <v>3</v>
      </c>
      <c r="K28" s="57">
        <v>1</v>
      </c>
      <c r="L28" s="57">
        <v>1</v>
      </c>
      <c r="M28" s="57">
        <v>1</v>
      </c>
      <c r="N28" s="57">
        <v>0</v>
      </c>
      <c r="O28" s="57">
        <v>3</v>
      </c>
      <c r="P28" s="57">
        <v>0</v>
      </c>
      <c r="Q28" s="55">
        <v>0</v>
      </c>
      <c r="R28" s="55">
        <v>1</v>
      </c>
      <c r="S28" s="76">
        <f>SUM(I28:R28)</f>
        <v>14</v>
      </c>
      <c r="T28" s="53">
        <v>48</v>
      </c>
      <c r="U28" s="78" t="s">
        <v>19</v>
      </c>
    </row>
    <row r="29" spans="1:22" ht="27" customHeight="1" x14ac:dyDescent="0.2">
      <c r="A29" s="12">
        <v>13</v>
      </c>
      <c r="B29" s="73" t="s">
        <v>169</v>
      </c>
      <c r="C29" s="74" t="s">
        <v>22</v>
      </c>
      <c r="D29" s="74" t="s">
        <v>11</v>
      </c>
      <c r="E29" s="74" t="s">
        <v>14</v>
      </c>
      <c r="F29" s="67">
        <v>8</v>
      </c>
      <c r="G29" s="67">
        <v>8</v>
      </c>
      <c r="H29" s="74" t="s">
        <v>15</v>
      </c>
      <c r="I29" s="75">
        <v>2</v>
      </c>
      <c r="J29" s="75">
        <v>3</v>
      </c>
      <c r="K29" s="75">
        <v>2</v>
      </c>
      <c r="L29" s="75">
        <v>1</v>
      </c>
      <c r="M29" s="75">
        <v>2</v>
      </c>
      <c r="N29" s="75">
        <v>0</v>
      </c>
      <c r="O29" s="75">
        <v>0</v>
      </c>
      <c r="P29" s="75">
        <v>1</v>
      </c>
      <c r="Q29" s="68">
        <v>1</v>
      </c>
      <c r="R29" s="68">
        <v>1</v>
      </c>
      <c r="S29" s="76">
        <f>SUM(I29:R29)</f>
        <v>13</v>
      </c>
      <c r="T29" s="77">
        <v>48</v>
      </c>
      <c r="U29" s="78" t="s">
        <v>19</v>
      </c>
    </row>
    <row r="30" spans="1:22" ht="27" customHeight="1" x14ac:dyDescent="0.2">
      <c r="A30" s="12">
        <v>14</v>
      </c>
      <c r="B30" s="73" t="s">
        <v>189</v>
      </c>
      <c r="C30" s="38" t="s">
        <v>96</v>
      </c>
      <c r="D30" s="38" t="s">
        <v>11</v>
      </c>
      <c r="E30" s="1" t="s">
        <v>91</v>
      </c>
      <c r="F30" s="40">
        <v>8</v>
      </c>
      <c r="G30" s="40">
        <v>8</v>
      </c>
      <c r="H30" s="1" t="s">
        <v>92</v>
      </c>
      <c r="I30" s="70">
        <v>0</v>
      </c>
      <c r="J30" s="70">
        <v>3</v>
      </c>
      <c r="K30" s="70">
        <v>1</v>
      </c>
      <c r="L30" s="70">
        <v>2</v>
      </c>
      <c r="M30" s="70">
        <v>1</v>
      </c>
      <c r="N30" s="70">
        <v>3</v>
      </c>
      <c r="O30" s="70">
        <v>0</v>
      </c>
      <c r="P30" s="56">
        <v>0</v>
      </c>
      <c r="Q30" s="55">
        <v>2</v>
      </c>
      <c r="R30" s="55">
        <v>1</v>
      </c>
      <c r="S30" s="76">
        <f>SUM(I30:R30)</f>
        <v>13</v>
      </c>
      <c r="T30" s="53">
        <v>48</v>
      </c>
      <c r="U30" s="78" t="s">
        <v>19</v>
      </c>
    </row>
    <row r="31" spans="1:22" ht="27" customHeight="1" x14ac:dyDescent="0.2">
      <c r="A31" s="12">
        <v>15</v>
      </c>
      <c r="B31" s="73" t="s">
        <v>185</v>
      </c>
      <c r="C31" s="43" t="s">
        <v>47</v>
      </c>
      <c r="D31" s="43" t="s">
        <v>11</v>
      </c>
      <c r="E31" s="43" t="s">
        <v>39</v>
      </c>
      <c r="F31" s="67">
        <v>8</v>
      </c>
      <c r="G31" s="67">
        <v>8</v>
      </c>
      <c r="H31" s="43" t="s">
        <v>42</v>
      </c>
      <c r="I31" s="75">
        <v>3</v>
      </c>
      <c r="J31" s="75">
        <v>2</v>
      </c>
      <c r="K31" s="75">
        <v>0</v>
      </c>
      <c r="L31" s="75">
        <v>0</v>
      </c>
      <c r="M31" s="75">
        <v>2</v>
      </c>
      <c r="N31" s="75">
        <v>2</v>
      </c>
      <c r="O31" s="75">
        <v>2</v>
      </c>
      <c r="P31" s="75">
        <v>0</v>
      </c>
      <c r="Q31" s="68">
        <v>1</v>
      </c>
      <c r="R31" s="68">
        <v>0</v>
      </c>
      <c r="S31" s="76">
        <f>SUM(I31:R31)</f>
        <v>12</v>
      </c>
      <c r="T31" s="77">
        <v>48</v>
      </c>
      <c r="U31" s="78" t="s">
        <v>19</v>
      </c>
    </row>
    <row r="32" spans="1:22" ht="33" customHeight="1" x14ac:dyDescent="0.2">
      <c r="A32" s="12">
        <v>16</v>
      </c>
      <c r="B32" s="73" t="s">
        <v>173</v>
      </c>
      <c r="C32" s="39" t="s">
        <v>97</v>
      </c>
      <c r="D32" s="4" t="s">
        <v>18</v>
      </c>
      <c r="E32" s="1" t="s">
        <v>91</v>
      </c>
      <c r="F32" s="40">
        <v>8</v>
      </c>
      <c r="G32" s="40">
        <v>8</v>
      </c>
      <c r="H32" s="1" t="s">
        <v>92</v>
      </c>
      <c r="I32" s="57">
        <v>1</v>
      </c>
      <c r="J32" s="57">
        <v>1</v>
      </c>
      <c r="K32" s="57">
        <v>2</v>
      </c>
      <c r="L32" s="57">
        <v>0</v>
      </c>
      <c r="M32" s="57">
        <v>1</v>
      </c>
      <c r="N32" s="57">
        <v>1</v>
      </c>
      <c r="O32" s="57">
        <v>1</v>
      </c>
      <c r="P32" s="57">
        <v>0</v>
      </c>
      <c r="Q32" s="55">
        <v>2</v>
      </c>
      <c r="R32" s="55">
        <v>3</v>
      </c>
      <c r="S32" s="76">
        <f>SUM(I32:R32)</f>
        <v>12</v>
      </c>
      <c r="T32" s="53">
        <v>48</v>
      </c>
      <c r="U32" s="78" t="s">
        <v>19</v>
      </c>
    </row>
    <row r="33" spans="1:21" ht="27.75" customHeight="1" x14ac:dyDescent="0.2">
      <c r="A33" s="12">
        <v>17</v>
      </c>
      <c r="B33" s="73" t="s">
        <v>190</v>
      </c>
      <c r="C33" s="4" t="s">
        <v>191</v>
      </c>
      <c r="D33" s="4" t="s">
        <v>11</v>
      </c>
      <c r="E33" s="4" t="s">
        <v>192</v>
      </c>
      <c r="F33" s="7">
        <v>8</v>
      </c>
      <c r="G33" s="7">
        <v>8</v>
      </c>
      <c r="H33" s="4" t="s">
        <v>164</v>
      </c>
      <c r="I33" s="57">
        <v>4</v>
      </c>
      <c r="J33" s="57">
        <v>2</v>
      </c>
      <c r="K33" s="57">
        <v>0</v>
      </c>
      <c r="L33" s="57">
        <v>1</v>
      </c>
      <c r="M33" s="57">
        <v>2</v>
      </c>
      <c r="N33" s="57">
        <v>1</v>
      </c>
      <c r="O33" s="57">
        <v>0</v>
      </c>
      <c r="P33" s="57">
        <v>1</v>
      </c>
      <c r="Q33" s="55">
        <v>0</v>
      </c>
      <c r="R33" s="55">
        <v>1</v>
      </c>
      <c r="S33" s="76">
        <f>SUM(I33:R33)</f>
        <v>12</v>
      </c>
      <c r="T33" s="53">
        <v>48</v>
      </c>
      <c r="U33" s="78" t="s">
        <v>19</v>
      </c>
    </row>
    <row r="34" spans="1:21" ht="30" customHeight="1" x14ac:dyDescent="0.2">
      <c r="A34" s="12">
        <v>18</v>
      </c>
      <c r="B34" s="73" t="s">
        <v>188</v>
      </c>
      <c r="C34" s="4" t="s">
        <v>127</v>
      </c>
      <c r="D34" s="4" t="s">
        <v>11</v>
      </c>
      <c r="E34" s="49" t="s">
        <v>119</v>
      </c>
      <c r="F34" s="7">
        <v>8</v>
      </c>
      <c r="G34" s="7">
        <v>8</v>
      </c>
      <c r="H34" s="49" t="s">
        <v>130</v>
      </c>
      <c r="I34" s="57">
        <v>1</v>
      </c>
      <c r="J34" s="57">
        <v>2</v>
      </c>
      <c r="K34" s="57">
        <v>2</v>
      </c>
      <c r="L34" s="57">
        <v>2</v>
      </c>
      <c r="M34" s="57">
        <v>2</v>
      </c>
      <c r="N34" s="57">
        <v>0</v>
      </c>
      <c r="O34" s="57">
        <v>2</v>
      </c>
      <c r="P34" s="57">
        <v>0</v>
      </c>
      <c r="Q34" s="55">
        <v>0</v>
      </c>
      <c r="R34" s="55">
        <v>1</v>
      </c>
      <c r="S34" s="76">
        <f>SUM(I34:R34)</f>
        <v>12</v>
      </c>
      <c r="T34" s="53">
        <v>48</v>
      </c>
      <c r="U34" s="2" t="s">
        <v>19</v>
      </c>
    </row>
    <row r="35" spans="1:21" ht="30" customHeight="1" x14ac:dyDescent="0.2">
      <c r="A35" s="12">
        <v>19</v>
      </c>
      <c r="B35" s="73" t="s">
        <v>181</v>
      </c>
      <c r="C35" s="1" t="s">
        <v>124</v>
      </c>
      <c r="D35" s="1" t="s">
        <v>11</v>
      </c>
      <c r="E35" s="49" t="s">
        <v>119</v>
      </c>
      <c r="F35" s="3">
        <v>8</v>
      </c>
      <c r="G35" s="3">
        <v>8</v>
      </c>
      <c r="H35" s="49" t="s">
        <v>120</v>
      </c>
      <c r="I35" s="57">
        <v>2</v>
      </c>
      <c r="J35" s="57">
        <v>2</v>
      </c>
      <c r="K35" s="57">
        <v>0</v>
      </c>
      <c r="L35" s="57">
        <v>2</v>
      </c>
      <c r="M35" s="57">
        <v>1</v>
      </c>
      <c r="N35" s="57">
        <v>3</v>
      </c>
      <c r="O35" s="57">
        <v>0</v>
      </c>
      <c r="P35" s="57">
        <v>0</v>
      </c>
      <c r="Q35" s="55">
        <v>0</v>
      </c>
      <c r="R35" s="55">
        <v>1</v>
      </c>
      <c r="S35" s="76">
        <f>SUM(I35:R35)</f>
        <v>11</v>
      </c>
      <c r="T35" s="53">
        <v>48</v>
      </c>
      <c r="U35" s="78" t="s">
        <v>19</v>
      </c>
    </row>
    <row r="36" spans="1:21" ht="27" customHeight="1" x14ac:dyDescent="0.2">
      <c r="A36" s="12">
        <v>20</v>
      </c>
      <c r="B36" s="73" t="s">
        <v>177</v>
      </c>
      <c r="C36" s="43" t="s">
        <v>38</v>
      </c>
      <c r="D36" s="43" t="s">
        <v>11</v>
      </c>
      <c r="E36" s="43" t="s">
        <v>36</v>
      </c>
      <c r="F36" s="67">
        <v>8</v>
      </c>
      <c r="G36" s="67">
        <v>8</v>
      </c>
      <c r="H36" s="43" t="s">
        <v>37</v>
      </c>
      <c r="I36" s="75">
        <v>2</v>
      </c>
      <c r="J36" s="75">
        <v>1</v>
      </c>
      <c r="K36" s="75">
        <v>0</v>
      </c>
      <c r="L36" s="75">
        <v>1</v>
      </c>
      <c r="M36" s="75">
        <v>2</v>
      </c>
      <c r="N36" s="75">
        <v>1</v>
      </c>
      <c r="O36" s="75">
        <v>0</v>
      </c>
      <c r="P36" s="75">
        <v>2</v>
      </c>
      <c r="Q36" s="68">
        <v>0</v>
      </c>
      <c r="R36" s="68">
        <v>1</v>
      </c>
      <c r="S36" s="76">
        <f>SUM(I36:R36)</f>
        <v>10</v>
      </c>
      <c r="T36" s="77">
        <v>48</v>
      </c>
      <c r="U36" s="78" t="s">
        <v>19</v>
      </c>
    </row>
    <row r="37" spans="1:21" ht="27" customHeight="1" x14ac:dyDescent="0.2">
      <c r="A37" s="12">
        <v>21</v>
      </c>
      <c r="B37" s="73" t="s">
        <v>182</v>
      </c>
      <c r="C37" s="74" t="s">
        <v>28</v>
      </c>
      <c r="D37" s="74" t="s">
        <v>11</v>
      </c>
      <c r="E37" s="74" t="s">
        <v>14</v>
      </c>
      <c r="F37" s="67">
        <v>8</v>
      </c>
      <c r="G37" s="67">
        <v>8</v>
      </c>
      <c r="H37" s="74" t="s">
        <v>15</v>
      </c>
      <c r="I37" s="75">
        <v>2</v>
      </c>
      <c r="J37" s="75">
        <v>1</v>
      </c>
      <c r="K37" s="75">
        <v>1</v>
      </c>
      <c r="L37" s="75">
        <v>0</v>
      </c>
      <c r="M37" s="75">
        <v>1</v>
      </c>
      <c r="N37" s="75">
        <v>0</v>
      </c>
      <c r="O37" s="75">
        <v>0</v>
      </c>
      <c r="P37" s="75">
        <v>2</v>
      </c>
      <c r="Q37" s="68">
        <v>0</v>
      </c>
      <c r="R37" s="68">
        <v>1</v>
      </c>
      <c r="S37" s="76">
        <f>SUM(I37:R37)</f>
        <v>8</v>
      </c>
      <c r="T37" s="77">
        <v>48</v>
      </c>
      <c r="U37" s="78" t="s">
        <v>19</v>
      </c>
    </row>
    <row r="38" spans="1:21" ht="27" customHeight="1" x14ac:dyDescent="0.2">
      <c r="A38" s="12">
        <v>22</v>
      </c>
      <c r="B38" s="73" t="s">
        <v>176</v>
      </c>
      <c r="C38" s="4" t="s">
        <v>117</v>
      </c>
      <c r="D38" s="4" t="s">
        <v>11</v>
      </c>
      <c r="E38" s="4" t="s">
        <v>115</v>
      </c>
      <c r="F38" s="7">
        <v>8</v>
      </c>
      <c r="G38" s="7">
        <v>8</v>
      </c>
      <c r="H38" s="4" t="s">
        <v>116</v>
      </c>
      <c r="I38" s="57">
        <v>1</v>
      </c>
      <c r="J38" s="57">
        <v>4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5">
        <v>2</v>
      </c>
      <c r="R38" s="55">
        <v>0</v>
      </c>
      <c r="S38" s="76">
        <f>SUM(I38:R38)</f>
        <v>7</v>
      </c>
      <c r="T38" s="53">
        <v>48</v>
      </c>
      <c r="U38" s="78" t="s">
        <v>19</v>
      </c>
    </row>
    <row r="39" spans="1:21" ht="28.5" customHeight="1" x14ac:dyDescent="0.2">
      <c r="A39" s="12">
        <v>23</v>
      </c>
      <c r="B39" s="73" t="s">
        <v>186</v>
      </c>
      <c r="C39" s="80" t="s">
        <v>33</v>
      </c>
      <c r="D39" s="80" t="s">
        <v>11</v>
      </c>
      <c r="E39" s="80" t="s">
        <v>31</v>
      </c>
      <c r="F39" s="81">
        <v>8</v>
      </c>
      <c r="G39" s="81">
        <v>8</v>
      </c>
      <c r="H39" s="80" t="s">
        <v>32</v>
      </c>
      <c r="I39" s="82">
        <v>2</v>
      </c>
      <c r="J39" s="82">
        <v>1</v>
      </c>
      <c r="K39" s="82">
        <v>0</v>
      </c>
      <c r="L39" s="82">
        <v>0</v>
      </c>
      <c r="M39" s="82">
        <v>1</v>
      </c>
      <c r="N39" s="82">
        <v>0</v>
      </c>
      <c r="O39" s="82">
        <v>1</v>
      </c>
      <c r="P39" s="83">
        <v>0</v>
      </c>
      <c r="Q39" s="68">
        <v>0</v>
      </c>
      <c r="R39" s="68">
        <v>1</v>
      </c>
      <c r="S39" s="76">
        <f>SUM(I39:R39)</f>
        <v>6</v>
      </c>
      <c r="T39" s="77">
        <v>48</v>
      </c>
      <c r="U39" s="78" t="s">
        <v>19</v>
      </c>
    </row>
    <row r="40" spans="1:21" s="18" customFormat="1" ht="104.25" customHeight="1" x14ac:dyDescent="0.2">
      <c r="A40" s="107" t="s">
        <v>135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</row>
    <row r="41" spans="1:21" s="18" customFormat="1" ht="12.75" customHeight="1" x14ac:dyDescent="0.2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1:21" s="18" customFormat="1" ht="38.25" customHeight="1" x14ac:dyDescent="0.2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1:21" s="18" customFormat="1" ht="12.75" customHeight="1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</row>
    <row r="44" spans="1:21" s="18" customFormat="1" x14ac:dyDescent="0.2">
      <c r="A44" s="108"/>
      <c r="B44" s="108"/>
      <c r="C44" s="108"/>
      <c r="D44" s="108"/>
      <c r="E44" s="108"/>
      <c r="F44" s="108"/>
      <c r="G44" s="108"/>
      <c r="H44" s="22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58"/>
      <c r="T44" s="58"/>
      <c r="U44" s="22"/>
    </row>
    <row r="45" spans="1:21" s="18" customFormat="1" ht="12.75" customHeight="1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</row>
    <row r="46" spans="1:21" s="18" customFormat="1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64"/>
    </row>
    <row r="47" spans="1:21" s="18" customFormat="1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</row>
    <row r="48" spans="1:21" s="18" customFormat="1" x14ac:dyDescent="0.2">
      <c r="A48" s="24"/>
      <c r="B48" s="24"/>
      <c r="C48" s="31"/>
      <c r="D48" s="31"/>
      <c r="E48" s="31"/>
      <c r="F48" s="34"/>
      <c r="G48" s="34"/>
      <c r="H48" s="31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59"/>
      <c r="T48" s="59"/>
      <c r="U48" s="63"/>
    </row>
    <row r="49" spans="1:21" s="18" customFormat="1" x14ac:dyDescent="0.2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59"/>
      <c r="T49" s="59"/>
      <c r="U49" s="63"/>
    </row>
    <row r="50" spans="1:21" s="18" customFormat="1" x14ac:dyDescent="0.2">
      <c r="A50" s="108"/>
      <c r="B50" s="108"/>
      <c r="C50" s="108"/>
      <c r="D50" s="108"/>
      <c r="E50" s="108"/>
      <c r="F50" s="108"/>
      <c r="G50" s="35"/>
      <c r="H50" s="23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60"/>
      <c r="T50" s="60"/>
      <c r="U50" s="64"/>
    </row>
  </sheetData>
  <sortState ref="B17:U39">
    <sortCondition descending="1" ref="S17:S39"/>
  </sortState>
  <mergeCells count="13">
    <mergeCell ref="A49:R49"/>
    <mergeCell ref="A50:F50"/>
    <mergeCell ref="A44:G44"/>
    <mergeCell ref="A45:U45"/>
    <mergeCell ref="A43:U43"/>
    <mergeCell ref="A46:T46"/>
    <mergeCell ref="A47:U47"/>
    <mergeCell ref="A40:U42"/>
    <mergeCell ref="A3:U3"/>
    <mergeCell ref="A5:U5"/>
    <mergeCell ref="A6:U6"/>
    <mergeCell ref="A7:U7"/>
    <mergeCell ref="A8:U15"/>
  </mergeCells>
  <pageMargins left="0.75" right="0.75" top="1" bottom="1" header="0.5" footer="0.5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zoomScale="70" zoomScaleNormal="70" workbookViewId="0">
      <selection activeCell="F17" sqref="F17"/>
    </sheetView>
  </sheetViews>
  <sheetFormatPr defaultColWidth="35.7109375" defaultRowHeight="12.75" x14ac:dyDescent="0.2"/>
  <cols>
    <col min="1" max="1" width="3.85546875" style="11" customWidth="1"/>
    <col min="2" max="2" width="8.28515625" style="11" customWidth="1"/>
    <col min="3" max="3" width="19.140625" style="11" customWidth="1"/>
    <col min="4" max="4" width="13.7109375" style="11" customWidth="1"/>
    <col min="5" max="5" width="23.28515625" style="11" customWidth="1"/>
    <col min="6" max="7" width="11.42578125" style="33" customWidth="1"/>
    <col min="8" max="8" width="22.140625" style="11" customWidth="1"/>
    <col min="9" max="9" width="9.85546875" style="51" customWidth="1"/>
    <col min="10" max="10" width="8.5703125" style="51" customWidth="1"/>
    <col min="11" max="11" width="8.85546875" style="51" customWidth="1"/>
    <col min="12" max="12" width="8.5703125" style="51" customWidth="1"/>
    <col min="13" max="13" width="9" style="51" customWidth="1"/>
    <col min="14" max="14" width="8.85546875" style="51" customWidth="1"/>
    <col min="15" max="15" width="8.28515625" style="51" customWidth="1"/>
    <col min="16" max="16" width="8.42578125" style="51" customWidth="1"/>
    <col min="17" max="17" width="8.85546875" style="51" customWidth="1"/>
    <col min="18" max="19" width="9.85546875" style="51" customWidth="1"/>
    <col min="20" max="20" width="11.140625" style="51" customWidth="1"/>
    <col min="21" max="21" width="13.85546875" style="51" customWidth="1"/>
    <col min="22" max="22" width="16.5703125" style="18" customWidth="1"/>
    <col min="23" max="23" width="7.140625" style="11" customWidth="1"/>
    <col min="24" max="16384" width="35.7109375" style="11"/>
  </cols>
  <sheetData>
    <row r="1" spans="1:24" ht="12.75" customHeight="1" x14ac:dyDescent="0.2">
      <c r="A1" s="6"/>
      <c r="B1" s="6"/>
      <c r="C1" s="6"/>
      <c r="D1" s="6"/>
      <c r="E1" s="6"/>
      <c r="F1" s="5"/>
      <c r="G1" s="5"/>
      <c r="H1" s="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65"/>
      <c r="W1" s="8"/>
    </row>
    <row r="2" spans="1:24" s="25" customFormat="1" ht="12.75" customHeight="1" x14ac:dyDescent="0.2">
      <c r="C2" s="98" t="s">
        <v>138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s="18" customFormat="1" ht="12.75" customHeight="1" x14ac:dyDescent="0.2">
      <c r="A3" s="9"/>
      <c r="B3" s="9"/>
      <c r="C3" s="9"/>
      <c r="D3" s="9"/>
      <c r="E3" s="9"/>
      <c r="F3" s="21"/>
      <c r="G3" s="21"/>
      <c r="H3" s="9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65"/>
      <c r="W3" s="15"/>
    </row>
    <row r="4" spans="1:24" s="18" customFormat="1" x14ac:dyDescent="0.2">
      <c r="A4" s="99" t="s">
        <v>195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5"/>
    </row>
    <row r="5" spans="1:24" s="15" customFormat="1" ht="12.75" customHeight="1" x14ac:dyDescent="0.2">
      <c r="A5" s="99" t="s">
        <v>23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4" s="15" customFormat="1" x14ac:dyDescent="0.2">
      <c r="A6" s="100" t="s">
        <v>24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</row>
    <row r="7" spans="1:24" s="25" customFormat="1" ht="21" customHeight="1" x14ac:dyDescent="0.2">
      <c r="A7" s="104" t="s">
        <v>134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</row>
    <row r="8" spans="1:24" s="25" customFormat="1" ht="12.75" customHeight="1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1:24" s="25" customFormat="1" ht="12.7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4" s="25" customFormat="1" ht="12.7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4" s="25" customFormat="1" ht="12.7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24" s="25" customFormat="1" ht="12.75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spans="1:24" s="25" customFormat="1" ht="12.75" customHeight="1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</row>
    <row r="14" spans="1:24" s="25" customFormat="1" ht="49.5" customHeight="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4" s="17" customFormat="1" ht="47.25" customHeight="1" x14ac:dyDescent="0.2">
      <c r="A15" s="2" t="s">
        <v>1</v>
      </c>
      <c r="B15" s="2" t="s">
        <v>0</v>
      </c>
      <c r="C15" s="10" t="s">
        <v>10</v>
      </c>
      <c r="D15" s="10" t="s">
        <v>2</v>
      </c>
      <c r="E15" s="10" t="s">
        <v>7</v>
      </c>
      <c r="F15" s="20" t="s">
        <v>8</v>
      </c>
      <c r="G15" s="20" t="s">
        <v>9</v>
      </c>
      <c r="H15" s="10" t="s">
        <v>3</v>
      </c>
      <c r="I15" s="20">
        <v>1</v>
      </c>
      <c r="J15" s="20">
        <v>2</v>
      </c>
      <c r="K15" s="20">
        <v>3</v>
      </c>
      <c r="L15" s="20">
        <v>4</v>
      </c>
      <c r="M15" s="20">
        <v>5</v>
      </c>
      <c r="N15" s="20">
        <v>6</v>
      </c>
      <c r="O15" s="20">
        <v>7</v>
      </c>
      <c r="P15" s="20">
        <v>8</v>
      </c>
      <c r="Q15" s="20">
        <v>9</v>
      </c>
      <c r="R15" s="20">
        <v>10</v>
      </c>
      <c r="S15" s="20" t="s">
        <v>20</v>
      </c>
      <c r="T15" s="20" t="s">
        <v>4</v>
      </c>
      <c r="U15" s="20" t="s">
        <v>5</v>
      </c>
      <c r="V15" s="2" t="s">
        <v>6</v>
      </c>
      <c r="W15" s="18"/>
    </row>
    <row r="16" spans="1:24" ht="29.25" customHeight="1" x14ac:dyDescent="0.2">
      <c r="A16" s="12">
        <v>1</v>
      </c>
      <c r="B16" s="42" t="s">
        <v>200</v>
      </c>
      <c r="C16" s="89" t="s">
        <v>99</v>
      </c>
      <c r="D16" s="89" t="s">
        <v>11</v>
      </c>
      <c r="E16" s="89" t="s">
        <v>91</v>
      </c>
      <c r="F16" s="89">
        <v>9</v>
      </c>
      <c r="G16" s="89">
        <v>9</v>
      </c>
      <c r="H16" s="89" t="s">
        <v>92</v>
      </c>
      <c r="I16" s="90">
        <v>2</v>
      </c>
      <c r="J16" s="90">
        <v>5</v>
      </c>
      <c r="K16" s="90">
        <v>1</v>
      </c>
      <c r="L16" s="90">
        <v>4</v>
      </c>
      <c r="M16" s="90">
        <v>1</v>
      </c>
      <c r="N16" s="90">
        <v>1</v>
      </c>
      <c r="O16" s="90">
        <v>0</v>
      </c>
      <c r="P16" s="90">
        <v>6</v>
      </c>
      <c r="Q16" s="91">
        <v>1</v>
      </c>
      <c r="R16" s="3">
        <v>2</v>
      </c>
      <c r="S16" s="3">
        <v>2</v>
      </c>
      <c r="T16" s="92">
        <f>SUM(I16:S16)</f>
        <v>25</v>
      </c>
      <c r="U16" s="92">
        <v>71</v>
      </c>
      <c r="V16" s="2" t="s">
        <v>253</v>
      </c>
    </row>
    <row r="17" spans="1:23" s="13" customFormat="1" ht="45.75" customHeight="1" x14ac:dyDescent="0.2">
      <c r="A17" s="12">
        <v>2</v>
      </c>
      <c r="B17" s="42" t="s">
        <v>209</v>
      </c>
      <c r="C17" s="93" t="s">
        <v>80</v>
      </c>
      <c r="D17" s="3" t="s">
        <v>11</v>
      </c>
      <c r="E17" s="3" t="s">
        <v>72</v>
      </c>
      <c r="F17" s="3">
        <v>9</v>
      </c>
      <c r="G17" s="3">
        <v>9</v>
      </c>
      <c r="H17" s="94" t="s">
        <v>73</v>
      </c>
      <c r="I17" s="95">
        <v>5</v>
      </c>
      <c r="J17" s="95">
        <v>7</v>
      </c>
      <c r="K17" s="95">
        <v>1</v>
      </c>
      <c r="L17" s="95">
        <v>4</v>
      </c>
      <c r="M17" s="95">
        <v>1</v>
      </c>
      <c r="N17" s="95">
        <v>0</v>
      </c>
      <c r="O17" s="95">
        <v>2</v>
      </c>
      <c r="P17" s="95">
        <v>1</v>
      </c>
      <c r="Q17" s="91">
        <v>1</v>
      </c>
      <c r="R17" s="3">
        <v>2</v>
      </c>
      <c r="S17" s="3">
        <v>1</v>
      </c>
      <c r="T17" s="92">
        <f>SUM(I17:S17)</f>
        <v>25</v>
      </c>
      <c r="U17" s="92">
        <v>71</v>
      </c>
      <c r="V17" s="2" t="s">
        <v>253</v>
      </c>
      <c r="W17" s="11"/>
    </row>
    <row r="18" spans="1:23" s="13" customFormat="1" ht="25.5" x14ac:dyDescent="0.2">
      <c r="A18" s="12">
        <v>3</v>
      </c>
      <c r="B18" s="42" t="s">
        <v>203</v>
      </c>
      <c r="C18" s="3" t="s">
        <v>53</v>
      </c>
      <c r="D18" s="3" t="s">
        <v>18</v>
      </c>
      <c r="E18" s="3" t="s">
        <v>39</v>
      </c>
      <c r="F18" s="48">
        <v>9</v>
      </c>
      <c r="G18" s="48">
        <v>9</v>
      </c>
      <c r="H18" s="3" t="s">
        <v>42</v>
      </c>
      <c r="I18" s="91">
        <v>3</v>
      </c>
      <c r="J18" s="91">
        <v>6</v>
      </c>
      <c r="K18" s="91">
        <v>1</v>
      </c>
      <c r="L18" s="91">
        <v>4</v>
      </c>
      <c r="M18" s="91">
        <v>0</v>
      </c>
      <c r="N18" s="91">
        <v>6</v>
      </c>
      <c r="O18" s="91">
        <v>0</v>
      </c>
      <c r="P18" s="91">
        <v>0</v>
      </c>
      <c r="Q18" s="91">
        <v>0</v>
      </c>
      <c r="R18" s="3">
        <v>0</v>
      </c>
      <c r="S18" s="3">
        <v>0</v>
      </c>
      <c r="T18" s="92">
        <f>SUM(I18:S18)</f>
        <v>20</v>
      </c>
      <c r="U18" s="92">
        <v>71</v>
      </c>
      <c r="V18" s="2" t="s">
        <v>19</v>
      </c>
      <c r="W18" s="11"/>
    </row>
    <row r="19" spans="1:23" s="13" customFormat="1" ht="43.5" customHeight="1" x14ac:dyDescent="0.2">
      <c r="A19" s="12">
        <v>4</v>
      </c>
      <c r="B19" s="42" t="s">
        <v>211</v>
      </c>
      <c r="C19" s="3" t="s">
        <v>100</v>
      </c>
      <c r="D19" s="3" t="s">
        <v>11</v>
      </c>
      <c r="E19" s="89" t="s">
        <v>91</v>
      </c>
      <c r="F19" s="3">
        <v>9</v>
      </c>
      <c r="G19" s="3">
        <v>9</v>
      </c>
      <c r="H19" s="89" t="s">
        <v>92</v>
      </c>
      <c r="I19" s="91">
        <v>4</v>
      </c>
      <c r="J19" s="91">
        <v>7</v>
      </c>
      <c r="K19" s="91">
        <v>0</v>
      </c>
      <c r="L19" s="91">
        <v>4</v>
      </c>
      <c r="M19" s="91">
        <v>2</v>
      </c>
      <c r="N19" s="91">
        <v>3</v>
      </c>
      <c r="O19" s="91">
        <v>0</v>
      </c>
      <c r="P19" s="91">
        <v>0</v>
      </c>
      <c r="Q19" s="91">
        <v>0</v>
      </c>
      <c r="R19" s="3">
        <v>0</v>
      </c>
      <c r="S19" s="3">
        <v>0</v>
      </c>
      <c r="T19" s="92">
        <f>SUM(I19:S19)</f>
        <v>20</v>
      </c>
      <c r="U19" s="92">
        <v>71</v>
      </c>
      <c r="V19" s="2" t="s">
        <v>19</v>
      </c>
      <c r="W19" s="11"/>
    </row>
    <row r="20" spans="1:23" s="13" customFormat="1" ht="27.75" customHeight="1" x14ac:dyDescent="0.2">
      <c r="A20" s="12">
        <v>5</v>
      </c>
      <c r="B20" s="42" t="s">
        <v>212</v>
      </c>
      <c r="C20" s="3" t="s">
        <v>52</v>
      </c>
      <c r="D20" s="3" t="s">
        <v>11</v>
      </c>
      <c r="E20" s="3" t="s">
        <v>39</v>
      </c>
      <c r="F20" s="3">
        <v>9</v>
      </c>
      <c r="G20" s="3">
        <v>9</v>
      </c>
      <c r="H20" s="3" t="s">
        <v>42</v>
      </c>
      <c r="I20" s="91">
        <v>4</v>
      </c>
      <c r="J20" s="91">
        <v>6</v>
      </c>
      <c r="K20" s="91">
        <v>1</v>
      </c>
      <c r="L20" s="91">
        <v>4</v>
      </c>
      <c r="M20" s="91">
        <v>0</v>
      </c>
      <c r="N20" s="91">
        <v>2</v>
      </c>
      <c r="O20" s="91">
        <v>0</v>
      </c>
      <c r="P20" s="91">
        <v>0</v>
      </c>
      <c r="Q20" s="91">
        <v>0</v>
      </c>
      <c r="R20" s="3">
        <v>2</v>
      </c>
      <c r="S20" s="3">
        <v>0</v>
      </c>
      <c r="T20" s="92">
        <f>SUM(I20:S20)</f>
        <v>19</v>
      </c>
      <c r="U20" s="92">
        <v>71</v>
      </c>
      <c r="V20" s="2" t="s">
        <v>19</v>
      </c>
      <c r="W20" s="11"/>
    </row>
    <row r="21" spans="1:23" s="13" customFormat="1" ht="25.5" x14ac:dyDescent="0.2">
      <c r="A21" s="12">
        <v>6</v>
      </c>
      <c r="B21" s="42" t="s">
        <v>215</v>
      </c>
      <c r="C21" s="3" t="s">
        <v>16</v>
      </c>
      <c r="D21" s="3" t="s">
        <v>11</v>
      </c>
      <c r="E21" s="3" t="s">
        <v>14</v>
      </c>
      <c r="F21" s="3">
        <v>9</v>
      </c>
      <c r="G21" s="3">
        <v>9</v>
      </c>
      <c r="H21" s="3" t="s">
        <v>15</v>
      </c>
      <c r="I21" s="96">
        <v>4</v>
      </c>
      <c r="J21" s="96">
        <v>4</v>
      </c>
      <c r="K21" s="96">
        <v>2</v>
      </c>
      <c r="L21" s="96">
        <v>4</v>
      </c>
      <c r="M21" s="96">
        <v>0</v>
      </c>
      <c r="N21" s="96">
        <v>2</v>
      </c>
      <c r="O21" s="96">
        <v>0</v>
      </c>
      <c r="P21" s="96">
        <v>0</v>
      </c>
      <c r="Q21" s="91">
        <v>1</v>
      </c>
      <c r="R21" s="3">
        <v>1</v>
      </c>
      <c r="S21" s="3">
        <v>0</v>
      </c>
      <c r="T21" s="92">
        <f>SUM(I21:S21)</f>
        <v>18</v>
      </c>
      <c r="U21" s="92">
        <v>71</v>
      </c>
      <c r="V21" s="2" t="s">
        <v>19</v>
      </c>
      <c r="W21" s="11"/>
    </row>
    <row r="22" spans="1:23" s="13" customFormat="1" ht="30" customHeight="1" x14ac:dyDescent="0.2">
      <c r="A22" s="12">
        <v>7</v>
      </c>
      <c r="B22" s="42" t="s">
        <v>199</v>
      </c>
      <c r="C22" s="89" t="s">
        <v>67</v>
      </c>
      <c r="D22" s="89" t="s">
        <v>11</v>
      </c>
      <c r="E22" s="48" t="s">
        <v>63</v>
      </c>
      <c r="F22" s="89">
        <v>9</v>
      </c>
      <c r="G22" s="89">
        <v>9</v>
      </c>
      <c r="H22" s="89" t="s">
        <v>64</v>
      </c>
      <c r="I22" s="90">
        <v>3</v>
      </c>
      <c r="J22" s="90">
        <v>5</v>
      </c>
      <c r="K22" s="90">
        <v>0</v>
      </c>
      <c r="L22" s="90">
        <v>4</v>
      </c>
      <c r="M22" s="90">
        <v>2</v>
      </c>
      <c r="N22" s="90">
        <v>0</v>
      </c>
      <c r="O22" s="90">
        <v>0</v>
      </c>
      <c r="P22" s="90">
        <v>1</v>
      </c>
      <c r="Q22" s="91">
        <v>1</v>
      </c>
      <c r="R22" s="3">
        <v>0</v>
      </c>
      <c r="S22" s="3">
        <v>2</v>
      </c>
      <c r="T22" s="92">
        <f>SUM(I22:S22)</f>
        <v>18</v>
      </c>
      <c r="U22" s="92">
        <v>71</v>
      </c>
      <c r="V22" s="2" t="s">
        <v>19</v>
      </c>
      <c r="W22" s="11"/>
    </row>
    <row r="23" spans="1:23" ht="34.5" customHeight="1" x14ac:dyDescent="0.2">
      <c r="A23" s="12">
        <v>8</v>
      </c>
      <c r="B23" s="42" t="s">
        <v>205</v>
      </c>
      <c r="C23" s="89" t="s">
        <v>129</v>
      </c>
      <c r="D23" s="89" t="s">
        <v>11</v>
      </c>
      <c r="E23" s="89" t="s">
        <v>119</v>
      </c>
      <c r="F23" s="89">
        <v>9</v>
      </c>
      <c r="G23" s="89">
        <v>9</v>
      </c>
      <c r="H23" s="89" t="s">
        <v>130</v>
      </c>
      <c r="I23" s="90">
        <v>4</v>
      </c>
      <c r="J23" s="90">
        <v>6</v>
      </c>
      <c r="K23" s="90">
        <v>1</v>
      </c>
      <c r="L23" s="90">
        <v>4</v>
      </c>
      <c r="M23" s="90">
        <v>1</v>
      </c>
      <c r="N23" s="90">
        <v>0</v>
      </c>
      <c r="O23" s="90">
        <v>0</v>
      </c>
      <c r="P23" s="90">
        <v>0</v>
      </c>
      <c r="Q23" s="91">
        <v>1</v>
      </c>
      <c r="R23" s="3">
        <v>0</v>
      </c>
      <c r="S23" s="3">
        <v>1</v>
      </c>
      <c r="T23" s="92">
        <f>SUM(I23:S23)</f>
        <v>18</v>
      </c>
      <c r="U23" s="92">
        <v>71</v>
      </c>
      <c r="V23" s="2" t="s">
        <v>19</v>
      </c>
    </row>
    <row r="24" spans="1:23" ht="27.75" customHeight="1" x14ac:dyDescent="0.2">
      <c r="A24" s="12">
        <v>9</v>
      </c>
      <c r="B24" s="42" t="s">
        <v>196</v>
      </c>
      <c r="C24" s="3" t="s">
        <v>51</v>
      </c>
      <c r="D24" s="3" t="s">
        <v>11</v>
      </c>
      <c r="E24" s="3" t="s">
        <v>39</v>
      </c>
      <c r="F24" s="3">
        <v>9</v>
      </c>
      <c r="G24" s="3">
        <v>9</v>
      </c>
      <c r="H24" s="3" t="s">
        <v>42</v>
      </c>
      <c r="I24" s="91">
        <v>3</v>
      </c>
      <c r="J24" s="91">
        <v>3</v>
      </c>
      <c r="K24" s="91">
        <v>2</v>
      </c>
      <c r="L24" s="91">
        <v>0</v>
      </c>
      <c r="M24" s="91">
        <v>0</v>
      </c>
      <c r="N24" s="91">
        <v>0</v>
      </c>
      <c r="O24" s="91">
        <v>2</v>
      </c>
      <c r="P24" s="91">
        <v>2</v>
      </c>
      <c r="Q24" s="91">
        <v>1</v>
      </c>
      <c r="R24" s="3">
        <v>2</v>
      </c>
      <c r="S24" s="3">
        <v>1</v>
      </c>
      <c r="T24" s="92">
        <f>SUM(I24:S24)</f>
        <v>16</v>
      </c>
      <c r="U24" s="92">
        <v>71</v>
      </c>
      <c r="V24" s="2" t="s">
        <v>19</v>
      </c>
    </row>
    <row r="25" spans="1:23" ht="30.75" customHeight="1" x14ac:dyDescent="0.2">
      <c r="A25" s="12">
        <v>10</v>
      </c>
      <c r="B25" s="42" t="s">
        <v>210</v>
      </c>
      <c r="C25" s="3" t="s">
        <v>54</v>
      </c>
      <c r="D25" s="3" t="s">
        <v>11</v>
      </c>
      <c r="E25" s="3" t="s">
        <v>39</v>
      </c>
      <c r="F25" s="3">
        <v>9</v>
      </c>
      <c r="G25" s="3">
        <v>9</v>
      </c>
      <c r="H25" s="3" t="s">
        <v>42</v>
      </c>
      <c r="I25" s="96">
        <v>4</v>
      </c>
      <c r="J25" s="96">
        <v>3</v>
      </c>
      <c r="K25" s="96">
        <v>0</v>
      </c>
      <c r="L25" s="96">
        <v>4</v>
      </c>
      <c r="M25" s="96">
        <v>0</v>
      </c>
      <c r="N25" s="96">
        <v>0</v>
      </c>
      <c r="O25" s="96">
        <v>0</v>
      </c>
      <c r="P25" s="96">
        <v>3</v>
      </c>
      <c r="Q25" s="91">
        <v>0</v>
      </c>
      <c r="R25" s="3">
        <v>0</v>
      </c>
      <c r="S25" s="3">
        <v>1</v>
      </c>
      <c r="T25" s="92">
        <f>SUM(I25:S25)</f>
        <v>15</v>
      </c>
      <c r="U25" s="92">
        <v>71</v>
      </c>
      <c r="V25" s="2" t="s">
        <v>19</v>
      </c>
    </row>
    <row r="26" spans="1:23" ht="28.5" customHeight="1" x14ac:dyDescent="0.2">
      <c r="A26" s="12">
        <v>11</v>
      </c>
      <c r="B26" s="42" t="s">
        <v>208</v>
      </c>
      <c r="C26" s="3" t="s">
        <v>68</v>
      </c>
      <c r="D26" s="3" t="s">
        <v>11</v>
      </c>
      <c r="E26" s="48" t="s">
        <v>63</v>
      </c>
      <c r="F26" s="3">
        <v>9</v>
      </c>
      <c r="G26" s="3">
        <v>9</v>
      </c>
      <c r="H26" s="3" t="s">
        <v>64</v>
      </c>
      <c r="I26" s="91">
        <v>3</v>
      </c>
      <c r="J26" s="91">
        <v>5</v>
      </c>
      <c r="K26" s="91">
        <v>0</v>
      </c>
      <c r="L26" s="91">
        <v>4</v>
      </c>
      <c r="M26" s="91">
        <v>2</v>
      </c>
      <c r="N26" s="91">
        <v>0</v>
      </c>
      <c r="O26" s="91">
        <v>0</v>
      </c>
      <c r="P26" s="91">
        <v>0</v>
      </c>
      <c r="Q26" s="91">
        <v>1</v>
      </c>
      <c r="R26" s="3">
        <v>0</v>
      </c>
      <c r="S26" s="3">
        <v>0</v>
      </c>
      <c r="T26" s="92">
        <f>SUM(I26:S26)</f>
        <v>15</v>
      </c>
      <c r="U26" s="92">
        <v>71</v>
      </c>
      <c r="V26" s="2" t="s">
        <v>19</v>
      </c>
    </row>
    <row r="27" spans="1:23" ht="33" customHeight="1" x14ac:dyDescent="0.2">
      <c r="A27" s="12">
        <v>12</v>
      </c>
      <c r="B27" s="42" t="s">
        <v>204</v>
      </c>
      <c r="C27" s="48" t="s">
        <v>66</v>
      </c>
      <c r="D27" s="48" t="s">
        <v>11</v>
      </c>
      <c r="E27" s="48" t="s">
        <v>63</v>
      </c>
      <c r="F27" s="48">
        <v>9</v>
      </c>
      <c r="G27" s="48">
        <v>9</v>
      </c>
      <c r="H27" s="48" t="s">
        <v>64</v>
      </c>
      <c r="I27" s="97">
        <v>2</v>
      </c>
      <c r="J27" s="97">
        <v>5</v>
      </c>
      <c r="K27" s="97">
        <v>0</v>
      </c>
      <c r="L27" s="97">
        <v>4</v>
      </c>
      <c r="M27" s="97">
        <v>0</v>
      </c>
      <c r="N27" s="97">
        <v>0</v>
      </c>
      <c r="O27" s="97">
        <v>0</v>
      </c>
      <c r="P27" s="97">
        <v>0</v>
      </c>
      <c r="Q27" s="91">
        <v>0</v>
      </c>
      <c r="R27" s="3">
        <v>0</v>
      </c>
      <c r="S27" s="3">
        <v>1</v>
      </c>
      <c r="T27" s="92">
        <f>SUM(I27:S27)</f>
        <v>12</v>
      </c>
      <c r="U27" s="92">
        <v>71</v>
      </c>
      <c r="V27" s="2" t="s">
        <v>19</v>
      </c>
    </row>
    <row r="28" spans="1:23" ht="38.25" customHeight="1" x14ac:dyDescent="0.2">
      <c r="A28" s="12">
        <v>13</v>
      </c>
      <c r="B28" s="42" t="s">
        <v>213</v>
      </c>
      <c r="C28" s="3" t="s">
        <v>101</v>
      </c>
      <c r="D28" s="3" t="s">
        <v>11</v>
      </c>
      <c r="E28" s="89" t="s">
        <v>91</v>
      </c>
      <c r="F28" s="3">
        <v>9</v>
      </c>
      <c r="G28" s="3">
        <v>9</v>
      </c>
      <c r="H28" s="89" t="s">
        <v>92</v>
      </c>
      <c r="I28" s="91">
        <v>2</v>
      </c>
      <c r="J28" s="91">
        <v>3</v>
      </c>
      <c r="K28" s="91">
        <v>0</v>
      </c>
      <c r="L28" s="91">
        <v>4</v>
      </c>
      <c r="M28" s="91">
        <v>1</v>
      </c>
      <c r="N28" s="91">
        <v>1</v>
      </c>
      <c r="O28" s="91">
        <v>0</v>
      </c>
      <c r="P28" s="91">
        <v>0</v>
      </c>
      <c r="Q28" s="91">
        <v>1</v>
      </c>
      <c r="R28" s="3">
        <v>0</v>
      </c>
      <c r="S28" s="3">
        <v>0</v>
      </c>
      <c r="T28" s="92">
        <f>SUM(I28:S28)</f>
        <v>12</v>
      </c>
      <c r="U28" s="92">
        <v>71</v>
      </c>
      <c r="V28" s="2" t="s">
        <v>19</v>
      </c>
    </row>
    <row r="29" spans="1:23" ht="33.75" customHeight="1" x14ac:dyDescent="0.2">
      <c r="A29" s="12">
        <v>14</v>
      </c>
      <c r="B29" s="42" t="s">
        <v>202</v>
      </c>
      <c r="C29" s="89" t="s">
        <v>128</v>
      </c>
      <c r="D29" s="89" t="s">
        <v>11</v>
      </c>
      <c r="E29" s="89" t="s">
        <v>119</v>
      </c>
      <c r="F29" s="90">
        <v>9</v>
      </c>
      <c r="G29" s="89">
        <v>9</v>
      </c>
      <c r="H29" s="89" t="s">
        <v>120</v>
      </c>
      <c r="I29" s="90">
        <v>2</v>
      </c>
      <c r="J29" s="90">
        <v>2</v>
      </c>
      <c r="K29" s="90">
        <v>1</v>
      </c>
      <c r="L29" s="90">
        <v>4</v>
      </c>
      <c r="M29" s="90">
        <v>0</v>
      </c>
      <c r="N29" s="90">
        <v>0</v>
      </c>
      <c r="O29" s="90">
        <v>0</v>
      </c>
      <c r="P29" s="90">
        <v>1</v>
      </c>
      <c r="Q29" s="91">
        <v>1</v>
      </c>
      <c r="R29" s="3">
        <v>0</v>
      </c>
      <c r="S29" s="3">
        <v>1</v>
      </c>
      <c r="T29" s="92">
        <f>SUM(I29:S29)</f>
        <v>12</v>
      </c>
      <c r="U29" s="92">
        <v>71</v>
      </c>
      <c r="V29" s="2" t="s">
        <v>19</v>
      </c>
    </row>
    <row r="30" spans="1:23" ht="30" customHeight="1" x14ac:dyDescent="0.2">
      <c r="A30" s="12">
        <v>15</v>
      </c>
      <c r="B30" s="42" t="s">
        <v>214</v>
      </c>
      <c r="C30" s="89" t="s">
        <v>112</v>
      </c>
      <c r="D30" s="89" t="s">
        <v>11</v>
      </c>
      <c r="E30" s="89" t="s">
        <v>110</v>
      </c>
      <c r="F30" s="90">
        <v>9</v>
      </c>
      <c r="G30" s="89">
        <v>9</v>
      </c>
      <c r="H30" s="89" t="s">
        <v>113</v>
      </c>
      <c r="I30" s="89">
        <v>4</v>
      </c>
      <c r="J30" s="89">
        <v>3</v>
      </c>
      <c r="K30" s="89">
        <v>0</v>
      </c>
      <c r="L30" s="89">
        <v>4</v>
      </c>
      <c r="M30" s="89">
        <v>0</v>
      </c>
      <c r="N30" s="89">
        <v>0</v>
      </c>
      <c r="O30" s="89">
        <v>0</v>
      </c>
      <c r="P30" s="89">
        <v>0</v>
      </c>
      <c r="Q30" s="3">
        <v>0</v>
      </c>
      <c r="R30" s="3">
        <v>0</v>
      </c>
      <c r="S30" s="3">
        <v>0</v>
      </c>
      <c r="T30" s="92">
        <f>SUM(I30:S30)</f>
        <v>11</v>
      </c>
      <c r="U30" s="92">
        <v>71</v>
      </c>
      <c r="V30" s="2" t="s">
        <v>19</v>
      </c>
    </row>
    <row r="31" spans="1:23" ht="42.75" customHeight="1" x14ac:dyDescent="0.2">
      <c r="A31" s="12">
        <v>16</v>
      </c>
      <c r="B31" s="42" t="s">
        <v>207</v>
      </c>
      <c r="C31" s="3" t="s">
        <v>35</v>
      </c>
      <c r="D31" s="3" t="s">
        <v>11</v>
      </c>
      <c r="E31" s="3" t="s">
        <v>36</v>
      </c>
      <c r="F31" s="91">
        <v>9</v>
      </c>
      <c r="G31" s="3">
        <v>9</v>
      </c>
      <c r="H31" s="3" t="s">
        <v>37</v>
      </c>
      <c r="I31" s="3">
        <v>1</v>
      </c>
      <c r="J31" s="3">
        <v>2</v>
      </c>
      <c r="K31" s="3">
        <v>1</v>
      </c>
      <c r="L31" s="3">
        <v>4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  <c r="S31" s="3">
        <v>0</v>
      </c>
      <c r="T31" s="92">
        <f>SUM(I31:S31)</f>
        <v>9</v>
      </c>
      <c r="U31" s="92">
        <v>71</v>
      </c>
      <c r="V31" s="2" t="s">
        <v>19</v>
      </c>
    </row>
    <row r="32" spans="1:23" ht="45" customHeight="1" x14ac:dyDescent="0.2">
      <c r="A32" s="12">
        <v>17</v>
      </c>
      <c r="B32" s="42" t="s">
        <v>206</v>
      </c>
      <c r="C32" s="89" t="s">
        <v>114</v>
      </c>
      <c r="D32" s="89" t="s">
        <v>11</v>
      </c>
      <c r="E32" s="89" t="s">
        <v>110</v>
      </c>
      <c r="F32" s="89">
        <v>9</v>
      </c>
      <c r="G32" s="89">
        <v>9</v>
      </c>
      <c r="H32" s="89" t="s">
        <v>113</v>
      </c>
      <c r="I32" s="89">
        <v>4</v>
      </c>
      <c r="J32" s="89">
        <v>3</v>
      </c>
      <c r="K32" s="89">
        <v>0</v>
      </c>
      <c r="L32" s="89">
        <v>0</v>
      </c>
      <c r="M32" s="89">
        <v>0</v>
      </c>
      <c r="N32" s="89">
        <v>0</v>
      </c>
      <c r="O32" s="89">
        <v>1</v>
      </c>
      <c r="P32" s="89">
        <v>0</v>
      </c>
      <c r="Q32" s="3">
        <v>1</v>
      </c>
      <c r="R32" s="3">
        <v>0</v>
      </c>
      <c r="S32" s="3">
        <v>0</v>
      </c>
      <c r="T32" s="92">
        <f>SUM(I32:S32)</f>
        <v>9</v>
      </c>
      <c r="U32" s="92">
        <v>71</v>
      </c>
      <c r="V32" s="2" t="s">
        <v>19</v>
      </c>
      <c r="W32" s="29"/>
    </row>
    <row r="33" spans="1:23" ht="45" customHeight="1" x14ac:dyDescent="0.2">
      <c r="A33" s="12">
        <v>18</v>
      </c>
      <c r="B33" s="42" t="s">
        <v>216</v>
      </c>
      <c r="C33" s="89" t="s">
        <v>118</v>
      </c>
      <c r="D33" s="89" t="s">
        <v>11</v>
      </c>
      <c r="E33" s="89" t="s">
        <v>119</v>
      </c>
      <c r="F33" s="89">
        <v>9</v>
      </c>
      <c r="G33" s="89">
        <v>9</v>
      </c>
      <c r="H33" s="89" t="s">
        <v>120</v>
      </c>
      <c r="I33" s="89">
        <v>4</v>
      </c>
      <c r="J33" s="89">
        <v>2</v>
      </c>
      <c r="K33" s="89">
        <v>1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3">
        <v>1</v>
      </c>
      <c r="R33" s="3">
        <v>1</v>
      </c>
      <c r="S33" s="3">
        <v>0</v>
      </c>
      <c r="T33" s="92">
        <f>SUM(I33:S33)</f>
        <v>9</v>
      </c>
      <c r="U33" s="92">
        <v>71</v>
      </c>
      <c r="V33" s="2" t="s">
        <v>19</v>
      </c>
      <c r="W33" s="29"/>
    </row>
    <row r="34" spans="1:23" ht="45" customHeight="1" x14ac:dyDescent="0.2">
      <c r="A34" s="12">
        <v>19</v>
      </c>
      <c r="B34" s="42" t="s">
        <v>198</v>
      </c>
      <c r="C34" s="3" t="s">
        <v>79</v>
      </c>
      <c r="D34" s="3" t="s">
        <v>11</v>
      </c>
      <c r="E34" s="3" t="s">
        <v>72</v>
      </c>
      <c r="F34" s="3">
        <v>9</v>
      </c>
      <c r="G34" s="3">
        <v>9</v>
      </c>
      <c r="H34" s="94" t="s">
        <v>73</v>
      </c>
      <c r="I34" s="94">
        <v>1</v>
      </c>
      <c r="J34" s="94">
        <v>3</v>
      </c>
      <c r="K34" s="94">
        <v>0</v>
      </c>
      <c r="L34" s="94">
        <v>0</v>
      </c>
      <c r="M34" s="94">
        <v>2</v>
      </c>
      <c r="N34" s="94">
        <v>0</v>
      </c>
      <c r="O34" s="94">
        <v>0</v>
      </c>
      <c r="P34" s="94">
        <v>1</v>
      </c>
      <c r="Q34" s="3">
        <v>0</v>
      </c>
      <c r="R34" s="3">
        <v>0</v>
      </c>
      <c r="S34" s="3">
        <v>1</v>
      </c>
      <c r="T34" s="92">
        <f>SUM(I34:S34)</f>
        <v>8</v>
      </c>
      <c r="U34" s="92">
        <v>71</v>
      </c>
      <c r="V34" s="2" t="s">
        <v>19</v>
      </c>
      <c r="W34" s="29"/>
    </row>
    <row r="35" spans="1:23" ht="45" customHeight="1" x14ac:dyDescent="0.2">
      <c r="A35" s="12">
        <v>20</v>
      </c>
      <c r="B35" s="42" t="s">
        <v>197</v>
      </c>
      <c r="C35" s="3" t="s">
        <v>81</v>
      </c>
      <c r="D35" s="3" t="s">
        <v>11</v>
      </c>
      <c r="E35" s="3" t="s">
        <v>72</v>
      </c>
      <c r="F35" s="3">
        <v>9</v>
      </c>
      <c r="G35" s="3">
        <v>9</v>
      </c>
      <c r="H35" s="94" t="s">
        <v>73</v>
      </c>
      <c r="I35" s="94">
        <v>2</v>
      </c>
      <c r="J35" s="94">
        <v>1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1</v>
      </c>
      <c r="Q35" s="3">
        <v>0</v>
      </c>
      <c r="R35" s="3">
        <v>3</v>
      </c>
      <c r="S35" s="3">
        <v>1</v>
      </c>
      <c r="T35" s="92">
        <f>SUM(I35:S35)</f>
        <v>8</v>
      </c>
      <c r="U35" s="92">
        <v>71</v>
      </c>
      <c r="V35" s="2" t="s">
        <v>19</v>
      </c>
      <c r="W35" s="29"/>
    </row>
    <row r="36" spans="1:23" ht="45" customHeight="1" x14ac:dyDescent="0.2">
      <c r="A36" s="12">
        <v>21</v>
      </c>
      <c r="B36" s="42" t="s">
        <v>201</v>
      </c>
      <c r="C36" s="3" t="s">
        <v>106</v>
      </c>
      <c r="D36" s="3" t="s">
        <v>11</v>
      </c>
      <c r="E36" s="3" t="s">
        <v>107</v>
      </c>
      <c r="F36" s="3">
        <v>9</v>
      </c>
      <c r="G36" s="3">
        <v>9</v>
      </c>
      <c r="H36" s="3" t="s">
        <v>108</v>
      </c>
      <c r="I36" s="3">
        <v>4</v>
      </c>
      <c r="J36" s="3">
        <v>3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  <c r="S36" s="3">
        <v>0</v>
      </c>
      <c r="T36" s="92">
        <f>SUM(I36:S36)</f>
        <v>8</v>
      </c>
      <c r="U36" s="92">
        <v>71</v>
      </c>
      <c r="V36" s="2" t="s">
        <v>19</v>
      </c>
      <c r="W36" s="29"/>
    </row>
    <row r="37" spans="1:23" ht="45" customHeight="1" x14ac:dyDescent="0.2">
      <c r="A37" s="12">
        <v>22</v>
      </c>
      <c r="B37" s="42" t="s">
        <v>222</v>
      </c>
      <c r="C37" s="3" t="s">
        <v>30</v>
      </c>
      <c r="D37" s="3" t="s">
        <v>11</v>
      </c>
      <c r="E37" s="3" t="s">
        <v>31</v>
      </c>
      <c r="F37" s="3">
        <v>9</v>
      </c>
      <c r="G37" s="3">
        <v>9</v>
      </c>
      <c r="H37" s="94" t="s">
        <v>32</v>
      </c>
      <c r="I37" s="94">
        <v>4</v>
      </c>
      <c r="J37" s="94">
        <v>3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3">
        <v>0</v>
      </c>
      <c r="R37" s="3">
        <v>0</v>
      </c>
      <c r="S37" s="3">
        <v>0</v>
      </c>
      <c r="T37" s="92">
        <f>SUM(I37:S37)</f>
        <v>7</v>
      </c>
      <c r="U37" s="92">
        <v>71</v>
      </c>
      <c r="V37" s="2" t="s">
        <v>19</v>
      </c>
      <c r="W37" s="29"/>
    </row>
    <row r="38" spans="1:23" ht="45" customHeight="1" x14ac:dyDescent="0.2">
      <c r="A38" s="12">
        <v>23</v>
      </c>
      <c r="B38" s="42" t="s">
        <v>217</v>
      </c>
      <c r="C38" s="3" t="s">
        <v>218</v>
      </c>
      <c r="D38" s="3" t="s">
        <v>11</v>
      </c>
      <c r="E38" s="3" t="s">
        <v>219</v>
      </c>
      <c r="F38" s="3">
        <v>9</v>
      </c>
      <c r="G38" s="3">
        <v>9</v>
      </c>
      <c r="H38" s="3" t="s">
        <v>164</v>
      </c>
      <c r="I38" s="3">
        <v>3</v>
      </c>
      <c r="J38" s="3">
        <v>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  <c r="Q38" s="3">
        <v>0</v>
      </c>
      <c r="R38" s="3">
        <v>0</v>
      </c>
      <c r="S38" s="3">
        <v>0</v>
      </c>
      <c r="T38" s="92">
        <f>SUM(I38:S38)</f>
        <v>7</v>
      </c>
      <c r="U38" s="92">
        <v>71</v>
      </c>
      <c r="V38" s="2" t="s">
        <v>19</v>
      </c>
      <c r="W38" s="29"/>
    </row>
    <row r="39" spans="1:23" ht="45" customHeight="1" x14ac:dyDescent="0.2">
      <c r="A39" s="12">
        <v>24</v>
      </c>
      <c r="B39" s="42" t="s">
        <v>220</v>
      </c>
      <c r="C39" s="89" t="s">
        <v>221</v>
      </c>
      <c r="D39" s="89" t="s">
        <v>11</v>
      </c>
      <c r="E39" s="3" t="s">
        <v>72</v>
      </c>
      <c r="F39" s="89">
        <v>9</v>
      </c>
      <c r="G39" s="89">
        <v>9</v>
      </c>
      <c r="H39" s="94" t="s">
        <v>73</v>
      </c>
      <c r="I39" s="89">
        <v>3</v>
      </c>
      <c r="J39" s="89">
        <v>2</v>
      </c>
      <c r="K39" s="89">
        <v>0</v>
      </c>
      <c r="L39" s="89">
        <v>0</v>
      </c>
      <c r="M39" s="89">
        <v>1</v>
      </c>
      <c r="N39" s="89">
        <v>0</v>
      </c>
      <c r="O39" s="89">
        <v>0</v>
      </c>
      <c r="P39" s="89">
        <v>0</v>
      </c>
      <c r="Q39" s="3">
        <v>0</v>
      </c>
      <c r="R39" s="3">
        <v>0</v>
      </c>
      <c r="S39" s="3">
        <v>0</v>
      </c>
      <c r="T39" s="92">
        <f>SUM(I39:S39)</f>
        <v>6</v>
      </c>
      <c r="U39" s="92">
        <v>71</v>
      </c>
      <c r="V39" s="2" t="s">
        <v>19</v>
      </c>
      <c r="W39" s="29"/>
    </row>
    <row r="40" spans="1:23" s="18" customFormat="1" ht="87.75" customHeight="1" x14ac:dyDescent="0.2">
      <c r="A40" s="26"/>
      <c r="B40" s="104" t="s">
        <v>133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  <row r="41" spans="1:23" s="18" customFormat="1" ht="12.75" customHeight="1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</row>
    <row r="42" spans="1:23" s="18" customFormat="1" ht="54.75" customHeight="1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</row>
    <row r="43" spans="1:23" s="18" customFormat="1" ht="12.75" customHeight="1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</row>
    <row r="44" spans="1:23" s="18" customFormat="1" ht="12.75" customHeight="1" x14ac:dyDescent="0.2">
      <c r="B44" s="108"/>
      <c r="C44" s="108"/>
      <c r="D44" s="108"/>
      <c r="E44" s="108"/>
      <c r="F44" s="108"/>
      <c r="G44" s="108"/>
      <c r="H44" s="108"/>
      <c r="I44" s="34"/>
      <c r="J44" s="34"/>
      <c r="K44" s="34"/>
      <c r="L44" s="34"/>
      <c r="M44" s="34"/>
      <c r="N44" s="34"/>
      <c r="O44" s="34"/>
      <c r="P44" s="34"/>
      <c r="Q44" s="69"/>
      <c r="R44" s="69"/>
      <c r="S44" s="69"/>
      <c r="T44" s="58"/>
      <c r="U44" s="58"/>
      <c r="V44" s="22"/>
      <c r="W44" s="22"/>
    </row>
    <row r="45" spans="1:23" s="18" customFormat="1" ht="12.75" customHeight="1" x14ac:dyDescent="0.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</row>
    <row r="46" spans="1:23" s="18" customFormat="1" x14ac:dyDescent="0.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23"/>
    </row>
    <row r="47" spans="1:23" s="18" customFormat="1" ht="12.75" customHeight="1" x14ac:dyDescent="0.2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</row>
    <row r="48" spans="1:23" s="18" customFormat="1" x14ac:dyDescent="0.2">
      <c r="B48" s="24"/>
      <c r="C48" s="24"/>
      <c r="D48" s="24"/>
      <c r="E48" s="24"/>
      <c r="F48" s="34"/>
      <c r="G48" s="34"/>
      <c r="H48" s="2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9"/>
      <c r="U48" s="59"/>
      <c r="V48" s="63"/>
      <c r="W48" s="24"/>
    </row>
    <row r="49" spans="2:23" s="18" customFormat="1" x14ac:dyDescent="0.2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59"/>
      <c r="V49" s="63"/>
      <c r="W49" s="24"/>
    </row>
    <row r="50" spans="2:23" s="18" customFormat="1" x14ac:dyDescent="0.2">
      <c r="B50" s="108"/>
      <c r="C50" s="108"/>
      <c r="D50" s="108"/>
      <c r="E50" s="108"/>
      <c r="F50" s="108"/>
      <c r="G50" s="108"/>
      <c r="H50" s="23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60"/>
      <c r="U50" s="60"/>
      <c r="V50" s="64"/>
      <c r="W50" s="23"/>
    </row>
  </sheetData>
  <sortState ref="B16:V39">
    <sortCondition descending="1" ref="T16:T39"/>
  </sortState>
  <mergeCells count="13">
    <mergeCell ref="B49:T49"/>
    <mergeCell ref="B50:G50"/>
    <mergeCell ref="B43:W43"/>
    <mergeCell ref="B44:H44"/>
    <mergeCell ref="B45:W45"/>
    <mergeCell ref="B46:V46"/>
    <mergeCell ref="B47:W47"/>
    <mergeCell ref="B40:W42"/>
    <mergeCell ref="C2:X2"/>
    <mergeCell ref="A6:V6"/>
    <mergeCell ref="A5:V5"/>
    <mergeCell ref="A4:V4"/>
    <mergeCell ref="A7:V14"/>
  </mergeCells>
  <pageMargins left="0.70866141732283472" right="0.70866141732283472" top="0.19685039370078741" bottom="0.19685039370078741" header="0.51181102362204722" footer="0.31496062992125984"/>
  <pageSetup paperSize="9"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opLeftCell="A10" zoomScale="91" zoomScaleNormal="91" workbookViewId="0">
      <selection activeCell="T17" sqref="T17"/>
    </sheetView>
  </sheetViews>
  <sheetFormatPr defaultRowHeight="12.75" x14ac:dyDescent="0.2"/>
  <cols>
    <col min="1" max="1" width="3.85546875" style="28" customWidth="1"/>
    <col min="2" max="2" width="9.140625" style="28"/>
    <col min="3" max="3" width="20.7109375" style="28" customWidth="1"/>
    <col min="4" max="4" width="12.85546875" style="28" customWidth="1"/>
    <col min="5" max="5" width="25" style="28" customWidth="1"/>
    <col min="6" max="6" width="9.140625" style="33"/>
    <col min="7" max="7" width="9.140625" style="11"/>
    <col min="8" max="8" width="21.140625" style="28" customWidth="1"/>
    <col min="9" max="9" width="7.7109375" style="51" customWidth="1"/>
    <col min="10" max="10" width="8.5703125" style="51" customWidth="1"/>
    <col min="11" max="11" width="9.5703125" style="51" customWidth="1"/>
    <col min="12" max="12" width="9.7109375" style="51" customWidth="1"/>
    <col min="13" max="13" width="8.5703125" style="51" customWidth="1"/>
    <col min="14" max="14" width="9.7109375" style="51" customWidth="1"/>
    <col min="15" max="15" width="9" style="51" customWidth="1"/>
    <col min="16" max="16" width="9.7109375" style="51" customWidth="1"/>
    <col min="17" max="20" width="9.140625" style="51"/>
    <col min="21" max="21" width="10" style="51" customWidth="1"/>
    <col min="22" max="22" width="14.42578125" style="71" customWidth="1"/>
    <col min="23" max="16384" width="9.140625" style="28"/>
  </cols>
  <sheetData>
    <row r="1" spans="1:22" s="11" customFormat="1" x14ac:dyDescent="0.2">
      <c r="F1" s="33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18"/>
    </row>
    <row r="2" spans="1:22" s="11" customFormat="1" x14ac:dyDescent="0.2">
      <c r="F2" s="33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8"/>
    </row>
    <row r="3" spans="1:22" s="15" customFormat="1" ht="12.75" customHeight="1" x14ac:dyDescent="0.2">
      <c r="A3" s="98" t="s">
        <v>139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s="15" customFormat="1" x14ac:dyDescent="0.2">
      <c r="A4" s="9"/>
      <c r="B4" s="9"/>
      <c r="C4" s="9"/>
      <c r="D4" s="9"/>
      <c r="E4" s="9"/>
      <c r="F4" s="21"/>
      <c r="G4" s="36"/>
      <c r="H4" s="9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65"/>
    </row>
    <row r="5" spans="1:22" s="15" customFormat="1" x14ac:dyDescent="0.2">
      <c r="A5" s="99" t="s">
        <v>223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2" s="15" customFormat="1" x14ac:dyDescent="0.2">
      <c r="A6" s="99" t="s">
        <v>23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 s="15" customFormat="1" x14ac:dyDescent="0.2">
      <c r="A7" s="100" t="s">
        <v>24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</row>
    <row r="8" spans="1:22" s="16" customFormat="1" ht="12.75" customHeight="1" x14ac:dyDescent="0.2">
      <c r="A8" s="104" t="s">
        <v>132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1:22" s="16" customFormat="1" ht="12.7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2" s="16" customFormat="1" ht="12.7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2" s="16" customFormat="1" ht="12.7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22" s="16" customFormat="1" ht="12.75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spans="1:22" s="16" customFormat="1" ht="12.75" customHeight="1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</row>
    <row r="14" spans="1:22" s="16" customFormat="1" ht="12.75" customHeight="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2" s="16" customFormat="1" ht="58.5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</row>
    <row r="16" spans="1:22" s="18" customFormat="1" ht="51" x14ac:dyDescent="0.2">
      <c r="A16" s="2" t="s">
        <v>1</v>
      </c>
      <c r="B16" s="2" t="s">
        <v>0</v>
      </c>
      <c r="C16" s="10" t="s">
        <v>10</v>
      </c>
      <c r="D16" s="10" t="s">
        <v>2</v>
      </c>
      <c r="E16" s="10" t="s">
        <v>7</v>
      </c>
      <c r="F16" s="20" t="s">
        <v>8</v>
      </c>
      <c r="G16" s="20" t="s">
        <v>9</v>
      </c>
      <c r="H16" s="10" t="s">
        <v>3</v>
      </c>
      <c r="I16" s="20">
        <v>1</v>
      </c>
      <c r="J16" s="20">
        <v>2</v>
      </c>
      <c r="K16" s="20">
        <v>3</v>
      </c>
      <c r="L16" s="20">
        <v>4</v>
      </c>
      <c r="M16" s="20">
        <v>5</v>
      </c>
      <c r="N16" s="20">
        <v>6</v>
      </c>
      <c r="O16" s="20">
        <v>7</v>
      </c>
      <c r="P16" s="20">
        <v>8</v>
      </c>
      <c r="Q16" s="20">
        <v>9</v>
      </c>
      <c r="R16" s="20">
        <v>10</v>
      </c>
      <c r="S16" s="20" t="s">
        <v>20</v>
      </c>
      <c r="T16" s="20" t="s">
        <v>4</v>
      </c>
      <c r="U16" s="20" t="s">
        <v>5</v>
      </c>
      <c r="V16" s="2" t="s">
        <v>6</v>
      </c>
    </row>
    <row r="17" spans="1:23" s="11" customFormat="1" ht="33.75" customHeight="1" x14ac:dyDescent="0.2">
      <c r="A17" s="12">
        <v>1</v>
      </c>
      <c r="B17" s="27" t="s">
        <v>228</v>
      </c>
      <c r="C17" s="4" t="s">
        <v>55</v>
      </c>
      <c r="D17" s="4" t="s">
        <v>11</v>
      </c>
      <c r="E17" s="4" t="s">
        <v>39</v>
      </c>
      <c r="F17" s="7">
        <v>10</v>
      </c>
      <c r="G17" s="7">
        <v>10</v>
      </c>
      <c r="H17" s="4" t="s">
        <v>40</v>
      </c>
      <c r="I17" s="57">
        <v>3</v>
      </c>
      <c r="J17" s="57">
        <v>2</v>
      </c>
      <c r="K17" s="57">
        <v>0</v>
      </c>
      <c r="L17" s="57">
        <v>2</v>
      </c>
      <c r="M17" s="57">
        <v>0</v>
      </c>
      <c r="N17" s="57">
        <v>3</v>
      </c>
      <c r="O17" s="57">
        <v>4</v>
      </c>
      <c r="P17" s="57">
        <v>0</v>
      </c>
      <c r="Q17" s="57">
        <v>2</v>
      </c>
      <c r="R17" s="55">
        <v>6</v>
      </c>
      <c r="S17" s="55">
        <v>3</v>
      </c>
      <c r="T17" s="52">
        <f t="shared" ref="T17:T28" si="0">SUM(I17:S17)</f>
        <v>25</v>
      </c>
      <c r="U17" s="53">
        <v>70</v>
      </c>
      <c r="V17" s="2" t="s">
        <v>253</v>
      </c>
    </row>
    <row r="18" spans="1:23" s="11" customFormat="1" ht="43.5" customHeight="1" x14ac:dyDescent="0.2">
      <c r="A18" s="12">
        <v>2</v>
      </c>
      <c r="B18" s="27" t="s">
        <v>231</v>
      </c>
      <c r="C18" s="1" t="s">
        <v>85</v>
      </c>
      <c r="D18" s="4" t="s">
        <v>11</v>
      </c>
      <c r="E18" s="4" t="s">
        <v>72</v>
      </c>
      <c r="F18" s="7">
        <v>10</v>
      </c>
      <c r="G18" s="7">
        <v>10</v>
      </c>
      <c r="H18" s="4" t="s">
        <v>73</v>
      </c>
      <c r="I18" s="57">
        <v>3</v>
      </c>
      <c r="J18" s="57">
        <v>0</v>
      </c>
      <c r="K18" s="57">
        <v>4</v>
      </c>
      <c r="L18" s="57">
        <v>4</v>
      </c>
      <c r="M18" s="57">
        <v>0</v>
      </c>
      <c r="N18" s="57">
        <v>0</v>
      </c>
      <c r="O18" s="57">
        <v>1</v>
      </c>
      <c r="P18" s="57">
        <v>3</v>
      </c>
      <c r="Q18" s="57">
        <v>1</v>
      </c>
      <c r="R18" s="55">
        <v>6</v>
      </c>
      <c r="S18" s="55">
        <v>2</v>
      </c>
      <c r="T18" s="52">
        <f t="shared" si="0"/>
        <v>24</v>
      </c>
      <c r="U18" s="53">
        <v>70</v>
      </c>
      <c r="V18" s="2" t="s">
        <v>19</v>
      </c>
    </row>
    <row r="19" spans="1:23" s="13" customFormat="1" ht="39" customHeight="1" x14ac:dyDescent="0.2">
      <c r="A19" s="12">
        <v>3</v>
      </c>
      <c r="B19" s="27" t="s">
        <v>233</v>
      </c>
      <c r="C19" s="4" t="s">
        <v>82</v>
      </c>
      <c r="D19" s="4" t="s">
        <v>11</v>
      </c>
      <c r="E19" s="4" t="s">
        <v>72</v>
      </c>
      <c r="F19" s="7">
        <v>10</v>
      </c>
      <c r="G19" s="7">
        <v>10</v>
      </c>
      <c r="H19" s="4" t="s">
        <v>73</v>
      </c>
      <c r="I19" s="57">
        <v>2</v>
      </c>
      <c r="J19" s="57">
        <v>0</v>
      </c>
      <c r="K19" s="57">
        <v>2</v>
      </c>
      <c r="L19" s="57">
        <v>4</v>
      </c>
      <c r="M19" s="57">
        <v>1</v>
      </c>
      <c r="N19" s="57">
        <v>4</v>
      </c>
      <c r="O19" s="57">
        <v>0</v>
      </c>
      <c r="P19" s="57">
        <v>4</v>
      </c>
      <c r="Q19" s="57">
        <v>0</v>
      </c>
      <c r="R19" s="55">
        <v>5</v>
      </c>
      <c r="S19" s="55">
        <v>0</v>
      </c>
      <c r="T19" s="52">
        <f t="shared" si="0"/>
        <v>22</v>
      </c>
      <c r="U19" s="53">
        <v>70</v>
      </c>
      <c r="V19" s="2" t="s">
        <v>19</v>
      </c>
      <c r="W19" s="11"/>
    </row>
    <row r="20" spans="1:23" s="13" customFormat="1" ht="39" customHeight="1" x14ac:dyDescent="0.2">
      <c r="A20" s="12">
        <v>4</v>
      </c>
      <c r="B20" s="27" t="s">
        <v>225</v>
      </c>
      <c r="C20" s="1" t="s">
        <v>102</v>
      </c>
      <c r="D20" s="4" t="s">
        <v>11</v>
      </c>
      <c r="E20" s="1" t="s">
        <v>91</v>
      </c>
      <c r="F20" s="7">
        <v>10</v>
      </c>
      <c r="G20" s="7">
        <v>10</v>
      </c>
      <c r="H20" s="1" t="s">
        <v>92</v>
      </c>
      <c r="I20" s="57">
        <v>3</v>
      </c>
      <c r="J20" s="57">
        <v>1</v>
      </c>
      <c r="K20" s="57">
        <v>0</v>
      </c>
      <c r="L20" s="57">
        <v>4</v>
      </c>
      <c r="M20" s="57">
        <v>0</v>
      </c>
      <c r="N20" s="57">
        <v>3</v>
      </c>
      <c r="O20" s="57">
        <v>0</v>
      </c>
      <c r="P20" s="57">
        <v>4</v>
      </c>
      <c r="Q20" s="57">
        <v>1</v>
      </c>
      <c r="R20" s="55">
        <v>4</v>
      </c>
      <c r="S20" s="55">
        <v>2</v>
      </c>
      <c r="T20" s="52">
        <f t="shared" si="0"/>
        <v>22</v>
      </c>
      <c r="U20" s="53">
        <v>70</v>
      </c>
      <c r="V20" s="2" t="s">
        <v>19</v>
      </c>
      <c r="W20" s="11"/>
    </row>
    <row r="21" spans="1:23" s="13" customFormat="1" ht="43.5" customHeight="1" x14ac:dyDescent="0.2">
      <c r="A21" s="12">
        <v>5</v>
      </c>
      <c r="B21" s="27" t="s">
        <v>230</v>
      </c>
      <c r="C21" s="38" t="s">
        <v>83</v>
      </c>
      <c r="D21" s="39" t="s">
        <v>11</v>
      </c>
      <c r="E21" s="4" t="s">
        <v>72</v>
      </c>
      <c r="F21" s="40">
        <v>10</v>
      </c>
      <c r="G21" s="40">
        <v>10</v>
      </c>
      <c r="H21" s="4" t="s">
        <v>73</v>
      </c>
      <c r="I21" s="70">
        <v>1</v>
      </c>
      <c r="J21" s="70">
        <v>2</v>
      </c>
      <c r="K21" s="70">
        <v>2</v>
      </c>
      <c r="L21" s="70">
        <v>4</v>
      </c>
      <c r="M21" s="70">
        <v>0</v>
      </c>
      <c r="N21" s="70">
        <v>3</v>
      </c>
      <c r="O21" s="70">
        <v>0</v>
      </c>
      <c r="P21" s="70">
        <v>3</v>
      </c>
      <c r="Q21" s="56">
        <v>0</v>
      </c>
      <c r="R21" s="55">
        <v>4</v>
      </c>
      <c r="S21" s="55">
        <v>0</v>
      </c>
      <c r="T21" s="52">
        <f t="shared" si="0"/>
        <v>19</v>
      </c>
      <c r="U21" s="53">
        <v>70</v>
      </c>
      <c r="V21" s="2" t="s">
        <v>19</v>
      </c>
      <c r="W21" s="11"/>
    </row>
    <row r="22" spans="1:23" s="13" customFormat="1" ht="38.25" customHeight="1" x14ac:dyDescent="0.2">
      <c r="A22" s="12">
        <v>6</v>
      </c>
      <c r="B22" s="27" t="s">
        <v>229</v>
      </c>
      <c r="C22" s="39" t="s">
        <v>86</v>
      </c>
      <c r="D22" s="4" t="s">
        <v>18</v>
      </c>
      <c r="E22" s="4" t="s">
        <v>72</v>
      </c>
      <c r="F22" s="40">
        <v>10</v>
      </c>
      <c r="G22" s="40">
        <v>10</v>
      </c>
      <c r="H22" s="4" t="s">
        <v>73</v>
      </c>
      <c r="I22" s="57">
        <v>2</v>
      </c>
      <c r="J22" s="57">
        <v>0</v>
      </c>
      <c r="K22" s="57">
        <v>0</v>
      </c>
      <c r="L22" s="57">
        <v>4</v>
      </c>
      <c r="M22" s="57">
        <v>0</v>
      </c>
      <c r="N22" s="57">
        <v>0</v>
      </c>
      <c r="O22" s="57">
        <v>1</v>
      </c>
      <c r="P22" s="57">
        <v>1</v>
      </c>
      <c r="Q22" s="57">
        <v>1</v>
      </c>
      <c r="R22" s="55">
        <v>4</v>
      </c>
      <c r="S22" s="55">
        <v>3</v>
      </c>
      <c r="T22" s="52">
        <f t="shared" si="0"/>
        <v>16</v>
      </c>
      <c r="U22" s="53">
        <v>70</v>
      </c>
      <c r="V22" s="2" t="s">
        <v>19</v>
      </c>
      <c r="W22" s="11"/>
    </row>
    <row r="23" spans="1:23" s="13" customFormat="1" ht="38.25" customHeight="1" x14ac:dyDescent="0.2">
      <c r="A23" s="12">
        <v>7</v>
      </c>
      <c r="B23" s="27" t="s">
        <v>255</v>
      </c>
      <c r="C23" s="4" t="s">
        <v>256</v>
      </c>
      <c r="D23" s="4" t="s">
        <v>11</v>
      </c>
      <c r="E23" s="1" t="s">
        <v>91</v>
      </c>
      <c r="F23" s="7">
        <v>10</v>
      </c>
      <c r="G23" s="7">
        <v>10</v>
      </c>
      <c r="H23" s="1" t="s">
        <v>92</v>
      </c>
      <c r="I23" s="57">
        <v>4</v>
      </c>
      <c r="J23" s="57">
        <v>2</v>
      </c>
      <c r="K23" s="57">
        <v>1</v>
      </c>
      <c r="L23" s="57">
        <v>0</v>
      </c>
      <c r="M23" s="57">
        <v>0</v>
      </c>
      <c r="N23" s="57">
        <v>2</v>
      </c>
      <c r="O23" s="57">
        <v>0</v>
      </c>
      <c r="P23" s="57">
        <v>3</v>
      </c>
      <c r="Q23" s="57">
        <v>1</v>
      </c>
      <c r="R23" s="55">
        <v>1</v>
      </c>
      <c r="S23" s="55">
        <v>1</v>
      </c>
      <c r="T23" s="52">
        <f t="shared" si="0"/>
        <v>15</v>
      </c>
      <c r="U23" s="53">
        <v>70</v>
      </c>
      <c r="V23" s="2" t="s">
        <v>19</v>
      </c>
      <c r="W23" s="11"/>
    </row>
    <row r="24" spans="1:23" s="13" customFormat="1" ht="42.75" customHeight="1" x14ac:dyDescent="0.2">
      <c r="A24" s="12">
        <v>8</v>
      </c>
      <c r="B24" s="27" t="s">
        <v>224</v>
      </c>
      <c r="C24" s="4" t="s">
        <v>84</v>
      </c>
      <c r="D24" s="4" t="s">
        <v>11</v>
      </c>
      <c r="E24" s="4" t="s">
        <v>72</v>
      </c>
      <c r="F24" s="7">
        <v>10</v>
      </c>
      <c r="G24" s="7">
        <v>10</v>
      </c>
      <c r="H24" s="4" t="s">
        <v>73</v>
      </c>
      <c r="I24" s="61">
        <v>3</v>
      </c>
      <c r="J24" s="61">
        <v>0</v>
      </c>
      <c r="K24" s="61">
        <v>1</v>
      </c>
      <c r="L24" s="61">
        <v>4</v>
      </c>
      <c r="M24" s="61">
        <v>0</v>
      </c>
      <c r="N24" s="61">
        <v>0</v>
      </c>
      <c r="O24" s="61">
        <v>0</v>
      </c>
      <c r="P24" s="61">
        <v>3</v>
      </c>
      <c r="Q24" s="57">
        <v>0</v>
      </c>
      <c r="R24" s="55">
        <v>3</v>
      </c>
      <c r="S24" s="55">
        <v>0</v>
      </c>
      <c r="T24" s="52">
        <f t="shared" si="0"/>
        <v>14</v>
      </c>
      <c r="U24" s="53">
        <v>70</v>
      </c>
      <c r="V24" s="2" t="s">
        <v>19</v>
      </c>
      <c r="W24" s="11"/>
    </row>
    <row r="25" spans="1:23" s="11" customFormat="1" ht="41.25" customHeight="1" x14ac:dyDescent="0.2">
      <c r="A25" s="12">
        <v>9</v>
      </c>
      <c r="B25" s="27" t="s">
        <v>227</v>
      </c>
      <c r="C25" s="4" t="s">
        <v>56</v>
      </c>
      <c r="D25" s="4" t="s">
        <v>11</v>
      </c>
      <c r="E25" s="4" t="s">
        <v>39</v>
      </c>
      <c r="F25" s="7">
        <v>10</v>
      </c>
      <c r="G25" s="7">
        <v>10</v>
      </c>
      <c r="H25" s="4" t="s">
        <v>40</v>
      </c>
      <c r="I25" s="57">
        <v>0</v>
      </c>
      <c r="J25" s="57">
        <v>0</v>
      </c>
      <c r="K25" s="57">
        <v>1</v>
      </c>
      <c r="L25" s="57">
        <v>4</v>
      </c>
      <c r="M25" s="57">
        <v>0</v>
      </c>
      <c r="N25" s="57">
        <v>1</v>
      </c>
      <c r="O25" s="57">
        <v>1</v>
      </c>
      <c r="P25" s="57">
        <v>2</v>
      </c>
      <c r="Q25" s="57">
        <v>1</v>
      </c>
      <c r="R25" s="55">
        <v>3</v>
      </c>
      <c r="S25" s="55">
        <v>0</v>
      </c>
      <c r="T25" s="52">
        <f t="shared" si="0"/>
        <v>13</v>
      </c>
      <c r="U25" s="53">
        <v>70</v>
      </c>
      <c r="V25" s="2" t="s">
        <v>19</v>
      </c>
    </row>
    <row r="26" spans="1:23" s="11" customFormat="1" ht="37.5" customHeight="1" x14ac:dyDescent="0.2">
      <c r="A26" s="12">
        <v>10</v>
      </c>
      <c r="B26" s="27" t="s">
        <v>234</v>
      </c>
      <c r="C26" s="1" t="s">
        <v>57</v>
      </c>
      <c r="D26" s="4" t="s">
        <v>11</v>
      </c>
      <c r="E26" s="4" t="s">
        <v>39</v>
      </c>
      <c r="F26" s="7">
        <v>10</v>
      </c>
      <c r="G26" s="7">
        <v>10</v>
      </c>
      <c r="H26" s="4" t="s">
        <v>40</v>
      </c>
      <c r="I26" s="57">
        <v>2</v>
      </c>
      <c r="J26" s="57">
        <v>0</v>
      </c>
      <c r="K26" s="57">
        <v>2</v>
      </c>
      <c r="L26" s="57">
        <v>1</v>
      </c>
      <c r="M26" s="57">
        <v>0</v>
      </c>
      <c r="N26" s="57">
        <v>3</v>
      </c>
      <c r="O26" s="57">
        <v>0</v>
      </c>
      <c r="P26" s="57">
        <v>1</v>
      </c>
      <c r="Q26" s="56">
        <v>0</v>
      </c>
      <c r="R26" s="55">
        <v>3</v>
      </c>
      <c r="S26" s="55">
        <v>1</v>
      </c>
      <c r="T26" s="52">
        <f t="shared" si="0"/>
        <v>13</v>
      </c>
      <c r="U26" s="53">
        <v>70</v>
      </c>
      <c r="V26" s="2" t="s">
        <v>19</v>
      </c>
    </row>
    <row r="27" spans="1:23" s="11" customFormat="1" ht="27.75" customHeight="1" x14ac:dyDescent="0.2">
      <c r="A27" s="12">
        <v>11</v>
      </c>
      <c r="B27" s="27" t="s">
        <v>226</v>
      </c>
      <c r="C27" s="1" t="s">
        <v>121</v>
      </c>
      <c r="D27" s="4" t="s">
        <v>11</v>
      </c>
      <c r="E27" s="1" t="s">
        <v>119</v>
      </c>
      <c r="F27" s="7">
        <v>10</v>
      </c>
      <c r="G27" s="7">
        <v>10</v>
      </c>
      <c r="H27" s="1" t="s">
        <v>120</v>
      </c>
      <c r="I27" s="57">
        <v>3</v>
      </c>
      <c r="J27" s="57">
        <v>1</v>
      </c>
      <c r="K27" s="57">
        <v>2</v>
      </c>
      <c r="L27" s="57">
        <v>1</v>
      </c>
      <c r="M27" s="57">
        <v>0</v>
      </c>
      <c r="N27" s="57">
        <v>1</v>
      </c>
      <c r="O27" s="57">
        <v>0</v>
      </c>
      <c r="P27" s="57">
        <v>0</v>
      </c>
      <c r="Q27" s="57">
        <v>0</v>
      </c>
      <c r="R27" s="55">
        <v>0</v>
      </c>
      <c r="S27" s="55">
        <v>1</v>
      </c>
      <c r="T27" s="52">
        <f t="shared" si="0"/>
        <v>9</v>
      </c>
      <c r="U27" s="53">
        <v>70</v>
      </c>
      <c r="V27" s="2" t="s">
        <v>19</v>
      </c>
    </row>
    <row r="28" spans="1:23" s="18" customFormat="1" ht="27" customHeight="1" x14ac:dyDescent="0.2">
      <c r="A28" s="12">
        <v>12</v>
      </c>
      <c r="B28" s="27" t="s">
        <v>232</v>
      </c>
      <c r="C28" s="4" t="s">
        <v>26</v>
      </c>
      <c r="D28" s="4" t="s">
        <v>11</v>
      </c>
      <c r="E28" s="4" t="s">
        <v>13</v>
      </c>
      <c r="F28" s="7">
        <v>10</v>
      </c>
      <c r="G28" s="7">
        <v>10</v>
      </c>
      <c r="H28" s="4" t="s">
        <v>12</v>
      </c>
      <c r="I28" s="57">
        <v>1</v>
      </c>
      <c r="J28" s="57">
        <v>0</v>
      </c>
      <c r="K28" s="57">
        <v>2</v>
      </c>
      <c r="L28" s="57">
        <v>0</v>
      </c>
      <c r="M28" s="57">
        <v>0</v>
      </c>
      <c r="N28" s="57">
        <v>0</v>
      </c>
      <c r="O28" s="57">
        <v>0</v>
      </c>
      <c r="P28" s="57">
        <v>3</v>
      </c>
      <c r="Q28" s="57">
        <v>0</v>
      </c>
      <c r="R28" s="55">
        <v>0</v>
      </c>
      <c r="S28" s="55">
        <v>0</v>
      </c>
      <c r="T28" s="52">
        <f t="shared" si="0"/>
        <v>6</v>
      </c>
      <c r="U28" s="53">
        <v>70</v>
      </c>
      <c r="V28" s="2" t="s">
        <v>19</v>
      </c>
    </row>
    <row r="29" spans="1:23" s="18" customFormat="1" ht="12.75" customHeight="1" x14ac:dyDescent="0.2">
      <c r="A29" s="104" t="s">
        <v>132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</row>
    <row r="30" spans="1:23" s="18" customFormat="1" ht="28.5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</row>
    <row r="31" spans="1:23" ht="92.25" customHeight="1" x14ac:dyDescent="0.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</row>
  </sheetData>
  <sortState ref="B17:V28">
    <sortCondition descending="1" ref="T17:T28"/>
  </sortState>
  <mergeCells count="6">
    <mergeCell ref="A8:V15"/>
    <mergeCell ref="A29:V31"/>
    <mergeCell ref="A3:V3"/>
    <mergeCell ref="A5:V5"/>
    <mergeCell ref="A6:V6"/>
    <mergeCell ref="A7:V7"/>
  </mergeCells>
  <pageMargins left="0.7" right="0.7" top="0.75" bottom="0.75" header="0.3" footer="0.3"/>
  <pageSetup paperSize="9" scale="56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opLeftCell="A4" zoomScale="93" zoomScaleNormal="93" workbookViewId="0">
      <selection activeCell="T18" sqref="T18"/>
    </sheetView>
  </sheetViews>
  <sheetFormatPr defaultRowHeight="12.75" x14ac:dyDescent="0.2"/>
  <cols>
    <col min="1" max="1" width="4" style="28" customWidth="1"/>
    <col min="2" max="2" width="9.140625" style="28"/>
    <col min="3" max="3" width="16.7109375" style="8" customWidth="1"/>
    <col min="4" max="4" width="11.5703125" style="28" customWidth="1"/>
    <col min="5" max="5" width="27" style="28" customWidth="1"/>
    <col min="6" max="7" width="9.140625" style="33"/>
    <col min="8" max="8" width="22.5703125" style="28" customWidth="1"/>
    <col min="9" max="9" width="11.28515625" style="51" customWidth="1"/>
    <col min="10" max="10" width="11.7109375" style="51" customWidth="1"/>
    <col min="11" max="11" width="10.28515625" style="51" customWidth="1"/>
    <col min="12" max="17" width="11" style="51" customWidth="1"/>
    <col min="18" max="18" width="10.5703125" style="51" customWidth="1"/>
    <col min="19" max="19" width="11.140625" style="51" customWidth="1"/>
    <col min="20" max="20" width="10.5703125" style="51" customWidth="1"/>
    <col min="21" max="21" width="13.85546875" style="51" customWidth="1"/>
    <col min="22" max="22" width="19.7109375" style="71" customWidth="1"/>
    <col min="23" max="16384" width="9.140625" style="28"/>
  </cols>
  <sheetData>
    <row r="1" spans="1:22" s="11" customFormat="1" x14ac:dyDescent="0.2">
      <c r="C1" s="8"/>
      <c r="F1" s="33"/>
      <c r="G1" s="33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18"/>
    </row>
    <row r="2" spans="1:22" s="11" customFormat="1" x14ac:dyDescent="0.2">
      <c r="C2" s="8"/>
      <c r="F2" s="33"/>
      <c r="G2" s="33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8"/>
    </row>
    <row r="3" spans="1:22" s="15" customFormat="1" ht="12.75" customHeight="1" x14ac:dyDescent="0.2">
      <c r="A3" s="98" t="s">
        <v>140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s="15" customFormat="1" x14ac:dyDescent="0.2">
      <c r="A4" s="9"/>
      <c r="B4" s="9"/>
      <c r="C4" s="14"/>
      <c r="D4" s="9"/>
      <c r="E4" s="9"/>
      <c r="F4" s="21"/>
      <c r="G4" s="21"/>
      <c r="H4" s="9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65"/>
    </row>
    <row r="5" spans="1:22" s="15" customFormat="1" x14ac:dyDescent="0.2">
      <c r="A5" s="99" t="s">
        <v>235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2" s="15" customFormat="1" x14ac:dyDescent="0.2">
      <c r="A6" s="99" t="s">
        <v>23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22" s="15" customFormat="1" x14ac:dyDescent="0.2">
      <c r="A7" s="100" t="s">
        <v>24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</row>
    <row r="8" spans="1:22" s="16" customFormat="1" ht="12.75" customHeight="1" x14ac:dyDescent="0.2">
      <c r="A8" s="104" t="s">
        <v>131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</row>
    <row r="9" spans="1:22" s="16" customFormat="1" ht="12.7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2" s="16" customFormat="1" ht="12.75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2" s="16" customFormat="1" ht="12.7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22" s="16" customFormat="1" ht="12.75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spans="1:22" s="16" customFormat="1" ht="12.75" customHeight="1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</row>
    <row r="14" spans="1:22" s="16" customFormat="1" ht="12.75" customHeight="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2" s="16" customFormat="1" ht="54.75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</row>
    <row r="16" spans="1:22" s="18" customFormat="1" ht="51" x14ac:dyDescent="0.2">
      <c r="A16" s="2" t="s">
        <v>1</v>
      </c>
      <c r="B16" s="2" t="s">
        <v>0</v>
      </c>
      <c r="C16" s="30" t="s">
        <v>10</v>
      </c>
      <c r="D16" s="10" t="s">
        <v>2</v>
      </c>
      <c r="E16" s="10" t="s">
        <v>7</v>
      </c>
      <c r="F16" s="20" t="s">
        <v>8</v>
      </c>
      <c r="G16" s="20" t="s">
        <v>9</v>
      </c>
      <c r="H16" s="10" t="s">
        <v>3</v>
      </c>
      <c r="I16" s="20">
        <v>1</v>
      </c>
      <c r="J16" s="20">
        <v>2</v>
      </c>
      <c r="K16" s="20">
        <v>3</v>
      </c>
      <c r="L16" s="20">
        <v>4</v>
      </c>
      <c r="M16" s="20">
        <v>5</v>
      </c>
      <c r="N16" s="20">
        <v>6</v>
      </c>
      <c r="O16" s="20">
        <v>7</v>
      </c>
      <c r="P16" s="20">
        <v>8</v>
      </c>
      <c r="Q16" s="20">
        <v>9</v>
      </c>
      <c r="R16" s="20">
        <v>10</v>
      </c>
      <c r="S16" s="20" t="s">
        <v>21</v>
      </c>
      <c r="T16" s="20" t="s">
        <v>4</v>
      </c>
      <c r="U16" s="20" t="s">
        <v>5</v>
      </c>
      <c r="V16" s="2" t="s">
        <v>6</v>
      </c>
    </row>
    <row r="17" spans="1:23" s="11" customFormat="1" ht="32.25" customHeight="1" x14ac:dyDescent="0.2">
      <c r="A17" s="12">
        <v>1</v>
      </c>
      <c r="B17" s="12" t="s">
        <v>248</v>
      </c>
      <c r="C17" s="38" t="s">
        <v>61</v>
      </c>
      <c r="D17" s="39" t="s">
        <v>11</v>
      </c>
      <c r="E17" s="50" t="s">
        <v>39</v>
      </c>
      <c r="F17" s="40">
        <v>11</v>
      </c>
      <c r="G17" s="40">
        <v>11</v>
      </c>
      <c r="H17" s="49" t="s">
        <v>42</v>
      </c>
      <c r="I17" s="72">
        <v>2</v>
      </c>
      <c r="J17" s="72">
        <v>1</v>
      </c>
      <c r="K17" s="72">
        <v>2</v>
      </c>
      <c r="L17" s="54">
        <v>4</v>
      </c>
      <c r="M17" s="54">
        <v>0</v>
      </c>
      <c r="N17" s="54">
        <v>2</v>
      </c>
      <c r="O17" s="54">
        <v>4</v>
      </c>
      <c r="P17" s="54">
        <v>4</v>
      </c>
      <c r="Q17" s="54">
        <v>0</v>
      </c>
      <c r="R17" s="55">
        <v>3</v>
      </c>
      <c r="S17" s="55">
        <v>6</v>
      </c>
      <c r="T17" s="52">
        <f t="shared" ref="T17:T33" si="0">SUM(I17:S17)</f>
        <v>28</v>
      </c>
      <c r="U17" s="53">
        <v>70</v>
      </c>
      <c r="V17" s="2" t="s">
        <v>253</v>
      </c>
    </row>
    <row r="18" spans="1:23" s="11" customFormat="1" ht="28.5" customHeight="1" x14ac:dyDescent="0.2">
      <c r="A18" s="12">
        <v>2</v>
      </c>
      <c r="B18" s="12" t="s">
        <v>242</v>
      </c>
      <c r="C18" s="4" t="s">
        <v>60</v>
      </c>
      <c r="D18" s="4" t="s">
        <v>11</v>
      </c>
      <c r="E18" s="50" t="s">
        <v>39</v>
      </c>
      <c r="F18" s="3">
        <v>11</v>
      </c>
      <c r="G18" s="3">
        <v>11</v>
      </c>
      <c r="H18" s="49" t="s">
        <v>42</v>
      </c>
      <c r="I18" s="55">
        <v>1</v>
      </c>
      <c r="J18" s="55">
        <v>1</v>
      </c>
      <c r="K18" s="55">
        <v>2</v>
      </c>
      <c r="L18" s="55">
        <v>4</v>
      </c>
      <c r="M18" s="55">
        <v>0</v>
      </c>
      <c r="N18" s="55">
        <v>2</v>
      </c>
      <c r="O18" s="55">
        <v>0</v>
      </c>
      <c r="P18" s="55">
        <v>4</v>
      </c>
      <c r="Q18" s="55">
        <v>1</v>
      </c>
      <c r="R18" s="55">
        <v>4</v>
      </c>
      <c r="S18" s="55">
        <v>4</v>
      </c>
      <c r="T18" s="52">
        <f t="shared" si="0"/>
        <v>23</v>
      </c>
      <c r="U18" s="53">
        <v>70</v>
      </c>
      <c r="V18" s="2" t="s">
        <v>19</v>
      </c>
    </row>
    <row r="19" spans="1:23" s="13" customFormat="1" ht="25.5" customHeight="1" x14ac:dyDescent="0.2">
      <c r="A19" s="12">
        <v>3</v>
      </c>
      <c r="B19" s="12" t="s">
        <v>257</v>
      </c>
      <c r="C19" s="41" t="s">
        <v>252</v>
      </c>
      <c r="D19" s="4" t="s">
        <v>11</v>
      </c>
      <c r="E19" s="39" t="s">
        <v>72</v>
      </c>
      <c r="F19" s="7">
        <v>11</v>
      </c>
      <c r="G19" s="7">
        <v>11</v>
      </c>
      <c r="H19" s="39" t="s">
        <v>73</v>
      </c>
      <c r="I19" s="55">
        <v>5</v>
      </c>
      <c r="J19" s="55">
        <v>1</v>
      </c>
      <c r="K19" s="55">
        <v>2</v>
      </c>
      <c r="L19" s="55">
        <v>2</v>
      </c>
      <c r="M19" s="55">
        <v>0</v>
      </c>
      <c r="N19" s="55">
        <v>2</v>
      </c>
      <c r="O19" s="55">
        <v>0</v>
      </c>
      <c r="P19" s="55">
        <v>4</v>
      </c>
      <c r="Q19" s="55">
        <v>2</v>
      </c>
      <c r="R19" s="55">
        <v>4</v>
      </c>
      <c r="S19" s="55">
        <v>0</v>
      </c>
      <c r="T19" s="52">
        <f t="shared" si="0"/>
        <v>22</v>
      </c>
      <c r="U19" s="53">
        <v>70</v>
      </c>
      <c r="V19" s="2" t="s">
        <v>19</v>
      </c>
      <c r="W19" s="11"/>
    </row>
    <row r="20" spans="1:23" s="13" customFormat="1" ht="27.75" customHeight="1" x14ac:dyDescent="0.2">
      <c r="A20" s="12">
        <v>4</v>
      </c>
      <c r="B20" s="12" t="s">
        <v>243</v>
      </c>
      <c r="C20" s="4" t="s">
        <v>58</v>
      </c>
      <c r="D20" s="4" t="s">
        <v>11</v>
      </c>
      <c r="E20" s="50" t="s">
        <v>39</v>
      </c>
      <c r="F20" s="3">
        <v>11</v>
      </c>
      <c r="G20" s="3">
        <v>11</v>
      </c>
      <c r="H20" s="49" t="s">
        <v>42</v>
      </c>
      <c r="I20" s="20">
        <v>3</v>
      </c>
      <c r="J20" s="20">
        <v>0</v>
      </c>
      <c r="K20" s="20">
        <v>1</v>
      </c>
      <c r="L20" s="55">
        <v>4</v>
      </c>
      <c r="M20" s="55">
        <v>2</v>
      </c>
      <c r="N20" s="55">
        <v>0</v>
      </c>
      <c r="O20" s="55">
        <v>0</v>
      </c>
      <c r="P20" s="55">
        <v>4</v>
      </c>
      <c r="Q20" s="55">
        <v>0</v>
      </c>
      <c r="R20" s="55">
        <v>5</v>
      </c>
      <c r="S20" s="55">
        <v>1</v>
      </c>
      <c r="T20" s="52">
        <f t="shared" si="0"/>
        <v>20</v>
      </c>
      <c r="U20" s="53">
        <v>70</v>
      </c>
      <c r="V20" s="2" t="s">
        <v>19</v>
      </c>
      <c r="W20" s="11"/>
    </row>
    <row r="21" spans="1:23" s="13" customFormat="1" ht="39.75" customHeight="1" x14ac:dyDescent="0.2">
      <c r="A21" s="12">
        <v>5</v>
      </c>
      <c r="B21" s="12" t="s">
        <v>250</v>
      </c>
      <c r="C21" s="1" t="s">
        <v>103</v>
      </c>
      <c r="D21" s="4" t="s">
        <v>11</v>
      </c>
      <c r="E21" s="4" t="s">
        <v>91</v>
      </c>
      <c r="F21" s="7">
        <v>11</v>
      </c>
      <c r="G21" s="7">
        <v>11</v>
      </c>
      <c r="H21" s="4" t="s">
        <v>92</v>
      </c>
      <c r="I21" s="55">
        <v>1</v>
      </c>
      <c r="J21" s="55">
        <v>2</v>
      </c>
      <c r="K21" s="55">
        <v>2</v>
      </c>
      <c r="L21" s="55">
        <v>0</v>
      </c>
      <c r="M21" s="55">
        <v>1</v>
      </c>
      <c r="N21" s="55">
        <v>2</v>
      </c>
      <c r="O21" s="55">
        <v>0</v>
      </c>
      <c r="P21" s="55">
        <v>4</v>
      </c>
      <c r="Q21" s="55">
        <v>2</v>
      </c>
      <c r="R21" s="55">
        <v>4</v>
      </c>
      <c r="S21" s="55">
        <v>0</v>
      </c>
      <c r="T21" s="52">
        <f t="shared" si="0"/>
        <v>18</v>
      </c>
      <c r="U21" s="53">
        <v>70</v>
      </c>
      <c r="V21" s="2" t="s">
        <v>19</v>
      </c>
      <c r="W21" s="11"/>
    </row>
    <row r="22" spans="1:23" s="13" customFormat="1" ht="38.25" customHeight="1" x14ac:dyDescent="0.2">
      <c r="A22" s="12">
        <v>6</v>
      </c>
      <c r="B22" s="12" t="s">
        <v>246</v>
      </c>
      <c r="C22" s="4" t="s">
        <v>70</v>
      </c>
      <c r="D22" s="4" t="s">
        <v>11</v>
      </c>
      <c r="E22" s="4" t="s">
        <v>63</v>
      </c>
      <c r="F22" s="7">
        <v>11</v>
      </c>
      <c r="G22" s="7">
        <v>11</v>
      </c>
      <c r="H22" s="4" t="s">
        <v>64</v>
      </c>
      <c r="I22" s="55">
        <v>3</v>
      </c>
      <c r="J22" s="55">
        <v>0</v>
      </c>
      <c r="K22" s="55">
        <v>0</v>
      </c>
      <c r="L22" s="55">
        <v>4</v>
      </c>
      <c r="M22" s="55">
        <v>1</v>
      </c>
      <c r="N22" s="55">
        <v>3</v>
      </c>
      <c r="O22" s="55">
        <v>0</v>
      </c>
      <c r="P22" s="55">
        <v>4</v>
      </c>
      <c r="Q22" s="55">
        <v>0</v>
      </c>
      <c r="R22" s="55">
        <v>2</v>
      </c>
      <c r="S22" s="55">
        <v>0</v>
      </c>
      <c r="T22" s="52">
        <f t="shared" si="0"/>
        <v>17</v>
      </c>
      <c r="U22" s="53">
        <v>70</v>
      </c>
      <c r="V22" s="2" t="s">
        <v>19</v>
      </c>
      <c r="W22" s="11"/>
    </row>
    <row r="23" spans="1:23" s="13" customFormat="1" ht="38.25" customHeight="1" x14ac:dyDescent="0.2">
      <c r="A23" s="27">
        <v>7</v>
      </c>
      <c r="B23" s="12" t="s">
        <v>245</v>
      </c>
      <c r="C23" s="39" t="s">
        <v>122</v>
      </c>
      <c r="D23" s="4" t="s">
        <v>18</v>
      </c>
      <c r="E23" s="4" t="s">
        <v>119</v>
      </c>
      <c r="F23" s="48">
        <v>11</v>
      </c>
      <c r="G23" s="48">
        <v>11</v>
      </c>
      <c r="H23" s="4" t="s">
        <v>120</v>
      </c>
      <c r="I23" s="55">
        <v>5</v>
      </c>
      <c r="J23" s="55">
        <v>1</v>
      </c>
      <c r="K23" s="55">
        <v>2</v>
      </c>
      <c r="L23" s="55">
        <v>4</v>
      </c>
      <c r="M23" s="55">
        <v>0</v>
      </c>
      <c r="N23" s="55">
        <v>0</v>
      </c>
      <c r="O23" s="55">
        <v>0</v>
      </c>
      <c r="P23" s="55">
        <v>1</v>
      </c>
      <c r="Q23" s="55">
        <v>0</v>
      </c>
      <c r="R23" s="55">
        <v>3</v>
      </c>
      <c r="S23" s="55">
        <v>1</v>
      </c>
      <c r="T23" s="52">
        <f t="shared" si="0"/>
        <v>17</v>
      </c>
      <c r="U23" s="53">
        <v>70</v>
      </c>
      <c r="V23" s="2" t="s">
        <v>19</v>
      </c>
      <c r="W23" s="11"/>
    </row>
    <row r="24" spans="1:23" s="11" customFormat="1" ht="42" customHeight="1" x14ac:dyDescent="0.2">
      <c r="A24" s="27">
        <v>8</v>
      </c>
      <c r="B24" s="12" t="s">
        <v>251</v>
      </c>
      <c r="C24" s="4" t="s">
        <v>105</v>
      </c>
      <c r="D24" s="4" t="s">
        <v>11</v>
      </c>
      <c r="E24" s="4" t="s">
        <v>91</v>
      </c>
      <c r="F24" s="3">
        <v>11</v>
      </c>
      <c r="G24" s="3">
        <v>11</v>
      </c>
      <c r="H24" s="4" t="s">
        <v>92</v>
      </c>
      <c r="I24" s="20">
        <v>2</v>
      </c>
      <c r="J24" s="20">
        <v>0</v>
      </c>
      <c r="K24" s="20">
        <v>0</v>
      </c>
      <c r="L24" s="55">
        <v>0</v>
      </c>
      <c r="M24" s="55">
        <v>0</v>
      </c>
      <c r="N24" s="55">
        <v>3</v>
      </c>
      <c r="O24" s="55">
        <v>4</v>
      </c>
      <c r="P24" s="55">
        <v>2</v>
      </c>
      <c r="Q24" s="55">
        <v>0</v>
      </c>
      <c r="R24" s="55">
        <v>3</v>
      </c>
      <c r="S24" s="55">
        <v>1</v>
      </c>
      <c r="T24" s="52">
        <f t="shared" si="0"/>
        <v>15</v>
      </c>
      <c r="U24" s="53">
        <v>70</v>
      </c>
      <c r="V24" s="2" t="s">
        <v>19</v>
      </c>
    </row>
    <row r="25" spans="1:23" s="11" customFormat="1" ht="42" customHeight="1" x14ac:dyDescent="0.2">
      <c r="A25" s="27">
        <v>9</v>
      </c>
      <c r="B25" s="12" t="s">
        <v>238</v>
      </c>
      <c r="C25" s="4" t="s">
        <v>104</v>
      </c>
      <c r="D25" s="4" t="s">
        <v>11</v>
      </c>
      <c r="E25" s="4" t="s">
        <v>91</v>
      </c>
      <c r="F25" s="7">
        <v>11</v>
      </c>
      <c r="G25" s="7">
        <v>11</v>
      </c>
      <c r="H25" s="4" t="s">
        <v>92</v>
      </c>
      <c r="I25" s="55">
        <v>1</v>
      </c>
      <c r="J25" s="55">
        <v>1</v>
      </c>
      <c r="K25" s="55">
        <v>2</v>
      </c>
      <c r="L25" s="55">
        <v>1</v>
      </c>
      <c r="M25" s="55">
        <v>1</v>
      </c>
      <c r="N25" s="55">
        <v>0</v>
      </c>
      <c r="O25" s="55">
        <v>4</v>
      </c>
      <c r="P25" s="55">
        <v>4</v>
      </c>
      <c r="Q25" s="55">
        <v>0</v>
      </c>
      <c r="R25" s="55">
        <v>0</v>
      </c>
      <c r="S25" s="55">
        <v>0</v>
      </c>
      <c r="T25" s="52">
        <f t="shared" si="0"/>
        <v>14</v>
      </c>
      <c r="U25" s="53">
        <v>70</v>
      </c>
      <c r="V25" s="2" t="s">
        <v>19</v>
      </c>
    </row>
    <row r="26" spans="1:23" s="11" customFormat="1" ht="27" customHeight="1" x14ac:dyDescent="0.2">
      <c r="A26" s="27">
        <v>10</v>
      </c>
      <c r="B26" s="12" t="s">
        <v>240</v>
      </c>
      <c r="C26" s="4" t="s">
        <v>69</v>
      </c>
      <c r="D26" s="4" t="s">
        <v>11</v>
      </c>
      <c r="E26" s="4" t="s">
        <v>63</v>
      </c>
      <c r="F26" s="3">
        <v>11</v>
      </c>
      <c r="G26" s="3">
        <v>11</v>
      </c>
      <c r="H26" s="4" t="s">
        <v>64</v>
      </c>
      <c r="I26" s="55">
        <v>3</v>
      </c>
      <c r="J26" s="55">
        <v>0</v>
      </c>
      <c r="K26" s="55">
        <v>0</v>
      </c>
      <c r="L26" s="55">
        <v>0</v>
      </c>
      <c r="M26" s="55">
        <v>0</v>
      </c>
      <c r="N26" s="55">
        <v>4</v>
      </c>
      <c r="O26" s="55">
        <v>0</v>
      </c>
      <c r="P26" s="55">
        <v>1</v>
      </c>
      <c r="Q26" s="55">
        <v>1</v>
      </c>
      <c r="R26" s="55">
        <v>2</v>
      </c>
      <c r="S26" s="55">
        <v>2</v>
      </c>
      <c r="T26" s="52">
        <f t="shared" si="0"/>
        <v>13</v>
      </c>
      <c r="U26" s="53">
        <v>70</v>
      </c>
      <c r="V26" s="2" t="s">
        <v>19</v>
      </c>
    </row>
    <row r="27" spans="1:23" s="11" customFormat="1" ht="37.5" customHeight="1" x14ac:dyDescent="0.2">
      <c r="A27" s="27">
        <v>11</v>
      </c>
      <c r="B27" s="12" t="s">
        <v>247</v>
      </c>
      <c r="C27" s="4" t="s">
        <v>89</v>
      </c>
      <c r="D27" s="4" t="s">
        <v>11</v>
      </c>
      <c r="E27" s="39" t="s">
        <v>72</v>
      </c>
      <c r="F27" s="3">
        <v>11</v>
      </c>
      <c r="G27" s="3">
        <v>11</v>
      </c>
      <c r="H27" s="39" t="s">
        <v>73</v>
      </c>
      <c r="I27" s="55">
        <v>1</v>
      </c>
      <c r="J27" s="55">
        <v>0</v>
      </c>
      <c r="K27" s="55">
        <v>2</v>
      </c>
      <c r="L27" s="55">
        <v>2</v>
      </c>
      <c r="M27" s="55">
        <v>0</v>
      </c>
      <c r="N27" s="55">
        <v>0</v>
      </c>
      <c r="O27" s="55">
        <v>0</v>
      </c>
      <c r="P27" s="55">
        <v>3</v>
      </c>
      <c r="Q27" s="55">
        <v>2</v>
      </c>
      <c r="R27" s="55">
        <v>1</v>
      </c>
      <c r="S27" s="55">
        <v>2</v>
      </c>
      <c r="T27" s="52">
        <f t="shared" si="0"/>
        <v>13</v>
      </c>
      <c r="U27" s="53">
        <v>70</v>
      </c>
      <c r="V27" s="2" t="s">
        <v>19</v>
      </c>
    </row>
    <row r="28" spans="1:23" s="11" customFormat="1" ht="27" customHeight="1" x14ac:dyDescent="0.2">
      <c r="A28" s="27">
        <v>12</v>
      </c>
      <c r="B28" s="12" t="s">
        <v>239</v>
      </c>
      <c r="C28" s="38" t="s">
        <v>87</v>
      </c>
      <c r="D28" s="39" t="s">
        <v>11</v>
      </c>
      <c r="E28" s="39" t="s">
        <v>72</v>
      </c>
      <c r="F28" s="40">
        <v>11</v>
      </c>
      <c r="G28" s="40">
        <v>11</v>
      </c>
      <c r="H28" s="39" t="s">
        <v>73</v>
      </c>
      <c r="I28" s="72">
        <v>1</v>
      </c>
      <c r="J28" s="72">
        <v>2</v>
      </c>
      <c r="K28" s="72">
        <v>0</v>
      </c>
      <c r="L28" s="54">
        <v>4</v>
      </c>
      <c r="M28" s="54">
        <v>0</v>
      </c>
      <c r="N28" s="54">
        <v>0</v>
      </c>
      <c r="O28" s="54">
        <v>0</v>
      </c>
      <c r="P28" s="54">
        <v>3</v>
      </c>
      <c r="Q28" s="54">
        <v>0</v>
      </c>
      <c r="R28" s="55">
        <v>1</v>
      </c>
      <c r="S28" s="55">
        <v>1</v>
      </c>
      <c r="T28" s="52">
        <f t="shared" si="0"/>
        <v>12</v>
      </c>
      <c r="U28" s="53">
        <v>70</v>
      </c>
      <c r="V28" s="2" t="s">
        <v>19</v>
      </c>
    </row>
    <row r="29" spans="1:23" s="11" customFormat="1" ht="41.25" customHeight="1" x14ac:dyDescent="0.2">
      <c r="A29" s="27">
        <v>13</v>
      </c>
      <c r="B29" s="12" t="s">
        <v>236</v>
      </c>
      <c r="C29" s="41" t="s">
        <v>59</v>
      </c>
      <c r="D29" s="4" t="s">
        <v>11</v>
      </c>
      <c r="E29" s="50" t="s">
        <v>39</v>
      </c>
      <c r="F29" s="7">
        <v>11</v>
      </c>
      <c r="G29" s="7">
        <v>11</v>
      </c>
      <c r="H29" s="49" t="s">
        <v>42</v>
      </c>
      <c r="I29" s="55">
        <v>1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5</v>
      </c>
      <c r="Q29" s="55">
        <v>0</v>
      </c>
      <c r="R29" s="55">
        <v>3</v>
      </c>
      <c r="S29" s="55">
        <v>2</v>
      </c>
      <c r="T29" s="52">
        <f t="shared" si="0"/>
        <v>11</v>
      </c>
      <c r="U29" s="53">
        <v>70</v>
      </c>
      <c r="V29" s="2" t="s">
        <v>19</v>
      </c>
    </row>
    <row r="30" spans="1:23" s="11" customFormat="1" ht="39" customHeight="1" x14ac:dyDescent="0.2">
      <c r="A30" s="27">
        <v>14</v>
      </c>
      <c r="B30" s="12" t="s">
        <v>244</v>
      </c>
      <c r="C30" s="1" t="s">
        <v>88</v>
      </c>
      <c r="D30" s="4" t="s">
        <v>11</v>
      </c>
      <c r="E30" s="39" t="s">
        <v>72</v>
      </c>
      <c r="F30" s="7">
        <v>11</v>
      </c>
      <c r="G30" s="7">
        <v>11</v>
      </c>
      <c r="H30" s="39" t="s">
        <v>73</v>
      </c>
      <c r="I30" s="55">
        <v>1</v>
      </c>
      <c r="J30" s="55">
        <v>2</v>
      </c>
      <c r="K30" s="55">
        <v>1</v>
      </c>
      <c r="L30" s="54">
        <v>0</v>
      </c>
      <c r="M30" s="54">
        <v>0</v>
      </c>
      <c r="N30" s="54">
        <v>2</v>
      </c>
      <c r="O30" s="54">
        <v>0</v>
      </c>
      <c r="P30" s="54">
        <v>3</v>
      </c>
      <c r="Q30" s="54">
        <v>0</v>
      </c>
      <c r="R30" s="55">
        <v>2</v>
      </c>
      <c r="S30" s="55">
        <v>0</v>
      </c>
      <c r="T30" s="52">
        <f t="shared" si="0"/>
        <v>11</v>
      </c>
      <c r="U30" s="53">
        <v>70</v>
      </c>
      <c r="V30" s="2" t="s">
        <v>19</v>
      </c>
    </row>
    <row r="31" spans="1:23" s="11" customFormat="1" ht="27" customHeight="1" x14ac:dyDescent="0.2">
      <c r="A31" s="27">
        <v>15</v>
      </c>
      <c r="B31" s="12" t="s">
        <v>241</v>
      </c>
      <c r="C31" s="4" t="s">
        <v>29</v>
      </c>
      <c r="D31" s="4" t="s">
        <v>11</v>
      </c>
      <c r="E31" s="4" t="s">
        <v>14</v>
      </c>
      <c r="F31" s="3">
        <v>11</v>
      </c>
      <c r="G31" s="3">
        <v>11</v>
      </c>
      <c r="H31" s="4" t="s">
        <v>15</v>
      </c>
      <c r="I31" s="20">
        <v>2</v>
      </c>
      <c r="J31" s="20">
        <v>0</v>
      </c>
      <c r="K31" s="20">
        <v>1</v>
      </c>
      <c r="L31" s="55">
        <v>4</v>
      </c>
      <c r="M31" s="55">
        <v>0</v>
      </c>
      <c r="N31" s="55">
        <v>0</v>
      </c>
      <c r="O31" s="55">
        <v>0</v>
      </c>
      <c r="P31" s="55">
        <v>3</v>
      </c>
      <c r="Q31" s="55">
        <v>0</v>
      </c>
      <c r="R31" s="55">
        <v>0</v>
      </c>
      <c r="S31" s="55">
        <v>0</v>
      </c>
      <c r="T31" s="52">
        <f t="shared" si="0"/>
        <v>10</v>
      </c>
      <c r="U31" s="53">
        <v>70</v>
      </c>
      <c r="V31" s="2" t="s">
        <v>19</v>
      </c>
    </row>
    <row r="32" spans="1:23" s="11" customFormat="1" ht="27" customHeight="1" x14ac:dyDescent="0.2">
      <c r="A32" s="27">
        <v>16</v>
      </c>
      <c r="B32" s="12" t="s">
        <v>237</v>
      </c>
      <c r="C32" s="4" t="s">
        <v>17</v>
      </c>
      <c r="D32" s="4" t="s">
        <v>11</v>
      </c>
      <c r="E32" s="4" t="s">
        <v>14</v>
      </c>
      <c r="F32" s="3">
        <v>11</v>
      </c>
      <c r="G32" s="3">
        <v>11</v>
      </c>
      <c r="H32" s="4" t="s">
        <v>15</v>
      </c>
      <c r="I32" s="20">
        <v>3</v>
      </c>
      <c r="J32" s="20">
        <v>2</v>
      </c>
      <c r="K32" s="20">
        <v>0</v>
      </c>
      <c r="L32" s="55">
        <v>0</v>
      </c>
      <c r="M32" s="55">
        <v>0</v>
      </c>
      <c r="N32" s="55">
        <v>0</v>
      </c>
      <c r="O32" s="55">
        <v>0</v>
      </c>
      <c r="P32" s="55">
        <v>4</v>
      </c>
      <c r="Q32" s="55">
        <v>0</v>
      </c>
      <c r="R32" s="55">
        <v>0</v>
      </c>
      <c r="S32" s="55">
        <v>0</v>
      </c>
      <c r="T32" s="52">
        <f t="shared" si="0"/>
        <v>9</v>
      </c>
      <c r="U32" s="53">
        <v>70</v>
      </c>
      <c r="V32" s="2" t="s">
        <v>19</v>
      </c>
    </row>
    <row r="33" spans="1:22" s="11" customFormat="1" ht="45" customHeight="1" x14ac:dyDescent="0.2">
      <c r="A33" s="27">
        <v>17</v>
      </c>
      <c r="B33" s="12" t="s">
        <v>249</v>
      </c>
      <c r="C33" s="39" t="s">
        <v>109</v>
      </c>
      <c r="D33" s="4" t="s">
        <v>18</v>
      </c>
      <c r="E33" s="4" t="s">
        <v>110</v>
      </c>
      <c r="F33" s="48">
        <v>11</v>
      </c>
      <c r="G33" s="48">
        <v>11</v>
      </c>
      <c r="H33" s="4" t="s">
        <v>111</v>
      </c>
      <c r="I33" s="55">
        <v>2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1</v>
      </c>
      <c r="Q33" s="55">
        <v>0</v>
      </c>
      <c r="R33" s="55">
        <v>1</v>
      </c>
      <c r="S33" s="55">
        <v>0</v>
      </c>
      <c r="T33" s="52">
        <f t="shared" si="0"/>
        <v>4</v>
      </c>
      <c r="U33" s="53">
        <v>70</v>
      </c>
      <c r="V33" s="2" t="s">
        <v>19</v>
      </c>
    </row>
    <row r="35" spans="1:22" s="18" customFormat="1" ht="108.75" customHeight="1" x14ac:dyDescent="0.2">
      <c r="A35" s="104" t="s">
        <v>131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</row>
    <row r="36" spans="1:22" x14ac:dyDescent="0.2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</row>
    <row r="37" spans="1:22" ht="25.5" customHeight="1" x14ac:dyDescent="0.2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</row>
  </sheetData>
  <sortState ref="B17:V33">
    <sortCondition descending="1" ref="T17:T33"/>
  </sortState>
  <mergeCells count="6">
    <mergeCell ref="A35:V37"/>
    <mergeCell ref="A8:V15"/>
    <mergeCell ref="A3:V3"/>
    <mergeCell ref="A5:V5"/>
    <mergeCell ref="A6:V6"/>
    <mergeCell ref="A7:V7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Цивильский район адм. р-на Сергеева Т.А.</cp:lastModifiedBy>
  <cp:lastPrinted>2024-12-03T10:01:59Z</cp:lastPrinted>
  <dcterms:created xsi:type="dcterms:W3CDTF">1996-10-08T23:32:33Z</dcterms:created>
  <dcterms:modified xsi:type="dcterms:W3CDTF">2024-12-03T10:25:36Z</dcterms:modified>
</cp:coreProperties>
</file>