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640" windowHeight="11760"/>
  </bookViews>
  <sheets>
    <sheet name="7 класс" sheetId="9" r:id="rId1"/>
    <sheet name="8 класс" sheetId="10" r:id="rId2"/>
    <sheet name="9 класс " sheetId="6" r:id="rId3"/>
    <sheet name="10 класс " sheetId="7" r:id="rId4"/>
    <sheet name="11 класс" sheetId="8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0" i="8"/>
  <c r="L18"/>
  <c r="L21"/>
  <c r="L17"/>
  <c r="L19"/>
  <c r="L16"/>
  <c r="L15" i="7"/>
  <c r="L19" i="6"/>
  <c r="L16"/>
  <c r="L20"/>
  <c r="L18"/>
  <c r="L21"/>
  <c r="L17"/>
  <c r="L24" i="10" l="1"/>
  <c r="L18"/>
  <c r="L26"/>
  <c r="L17"/>
  <c r="L19"/>
  <c r="L22"/>
  <c r="L21"/>
  <c r="L16"/>
  <c r="L20"/>
</calcChain>
</file>

<file path=xl/sharedStrings.xml><?xml version="1.0" encoding="utf-8"?>
<sst xmlns="http://schemas.openxmlformats.org/spreadsheetml/2006/main" count="400" uniqueCount="137">
  <si>
    <t>№</t>
  </si>
  <si>
    <t>Шифр</t>
  </si>
  <si>
    <t>Ф.И.О. участника (полностью)</t>
  </si>
  <si>
    <t>Район/город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</si>
  <si>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</si>
  <si>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</si>
  <si>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</si>
  <si>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</si>
  <si>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Результат (победитель/призер/участник)</t>
  </si>
  <si>
    <t>МБОУ "Октябрьская СОШ"</t>
  </si>
  <si>
    <t>МБОУ "Эльбарусовская СОШ"</t>
  </si>
  <si>
    <t>Члены жюри: Шоклева Н.М. - учитель биологии МБОУ "Октябрьская СОШ"</t>
  </si>
  <si>
    <t>Федорова В.Е. - учитель биологии МБОУ "Большешигаевская ООШ"</t>
  </si>
  <si>
    <t>Шоклева Надежда Михайловна</t>
  </si>
  <si>
    <t>1 часть</t>
  </si>
  <si>
    <t>2 часть</t>
  </si>
  <si>
    <t>3 часть</t>
  </si>
  <si>
    <t>Иванова Галина Николаевна</t>
  </si>
  <si>
    <t>Класс в котором обучается</t>
  </si>
  <si>
    <t>Класс за который выступает</t>
  </si>
  <si>
    <t>Лаптева Ирина Григорьевна</t>
  </si>
  <si>
    <t>Мариинско-Посадский</t>
  </si>
  <si>
    <t>Ямукова Ольга Владимировна</t>
  </si>
  <si>
    <t>МБОУ "Большешигаевская ООШ"</t>
  </si>
  <si>
    <t>Федорова Венера Егоровна</t>
  </si>
  <si>
    <t>Иванова Марина Сергеевна</t>
  </si>
  <si>
    <t>Порфирьева Варвара Юрьевна</t>
  </si>
  <si>
    <t>Савельева Дария Романовна</t>
  </si>
  <si>
    <t>Цветкова Анна Анатольевна</t>
  </si>
  <si>
    <t>Енцова Анна Васильевна</t>
  </si>
  <si>
    <t xml:space="preserve">Виноградова С. Н. - учитель биологии МБОУ "Приволжская ООШ" </t>
  </si>
  <si>
    <t xml:space="preserve">Мариинско-Посадский </t>
  </si>
  <si>
    <t>МБОУ "Сутчевская СОШ"</t>
  </si>
  <si>
    <t>Архипов Олег Ильич</t>
  </si>
  <si>
    <t>Андриянова Снежана Петровна</t>
  </si>
  <si>
    <t>Волков Владислав Яковлевич</t>
  </si>
  <si>
    <t>Бакшаева Марина Александровна</t>
  </si>
  <si>
    <t>Сергеева Олеся Михайловна</t>
  </si>
  <si>
    <t>Тимофеева Анна Алексеевна</t>
  </si>
  <si>
    <t>Белов Василий Николаевич</t>
  </si>
  <si>
    <t>Яруков Всеволод Александрович</t>
  </si>
  <si>
    <t>Хачатрян Артём Артурович</t>
  </si>
  <si>
    <t>Фомина Ксения Анатольевна</t>
  </si>
  <si>
    <r>
      <t xml:space="preserve">Место проведения: </t>
    </r>
    <r>
      <rPr>
        <b/>
        <i/>
        <sz val="9"/>
        <rFont val="Arial"/>
        <family val="2"/>
        <charset val="204"/>
      </rPr>
      <t>МБОУ "Шоршелская СОШ имени А. Г. Николаева"</t>
    </r>
  </si>
  <si>
    <r>
      <t>Количество участников:</t>
    </r>
    <r>
      <rPr>
        <b/>
        <i/>
        <sz val="9"/>
        <rFont val="Arial"/>
        <family val="2"/>
        <charset val="204"/>
      </rPr>
      <t xml:space="preserve"> 11</t>
    </r>
  </si>
  <si>
    <t>Председатель жюри: Явгаева Л. А., заведующий ИМЦ отдела образования, молодежной политики и спорта администрации Мариинско-Посадского муниципального округа</t>
  </si>
  <si>
    <t>Председатель жюри: Явгаева Л. А., заведующий ИМЦ отдела образования,  молодежной политики и спорта  администрации Мариинско-Посадского муниципального округа</t>
  </si>
  <si>
    <t>Пелеева Э. Ю.-учитель биологии МБОУ "Перво-Чурашевская СОШ"</t>
  </si>
  <si>
    <t>Дата проведения: 05.12.2024 год</t>
  </si>
  <si>
    <t>Протокол муниципального этапа всероссийской олимпиады школьников по биологии в 2024-2025 учебном году, 7 класс</t>
  </si>
  <si>
    <t>Протокол муниципального этапа всероссийской олимпиады школьников по биологии в 2024-2025 учебном году, 8 класс</t>
  </si>
  <si>
    <t>Протокол муниципального этапа всероссийской олимпиады школьников по биологии в 2024-2025 учебном году, 9 класс</t>
  </si>
  <si>
    <t>Протокол муниципального этапа всероссийской олимпиады школьников по биологии в 2024-2025 учебном году, 10 класс</t>
  </si>
  <si>
    <t>Протокол муниципального этапа всероссийской олимпиады школьников по биологии в 2024-2025 учебном году, 11 класс</t>
  </si>
  <si>
    <t>Никодимова Юлия Алексеевна</t>
  </si>
  <si>
    <t>Федорова В.Е.</t>
  </si>
  <si>
    <t>Шустко Владислав Эдуардович</t>
  </si>
  <si>
    <t>МБОУ "Гимназия № 1" г. Мариинский Посад</t>
  </si>
  <si>
    <t>МАОУ "СОШ им.К.Д.Ушинского" г.Мариинский Посад</t>
  </si>
  <si>
    <t>Захарова Дарья Вячеславовна</t>
  </si>
  <si>
    <t>МБОУ " Приволжская ООШ"</t>
  </si>
  <si>
    <t>Виноградова Светлана Николаевна</t>
  </si>
  <si>
    <t>Краснова Виктория Владиславовна</t>
  </si>
  <si>
    <t>Иванова Анастасия Олеговна</t>
  </si>
  <si>
    <t>Пучкова Милана Сергеевна</t>
  </si>
  <si>
    <t>Степанова Анна Евгеньевна</t>
  </si>
  <si>
    <t>Машуркина Юлия Олеговна</t>
  </si>
  <si>
    <t>Тюмеров Станислав Владимирович</t>
  </si>
  <si>
    <t>Мариинский-Посадский</t>
  </si>
  <si>
    <t>МБОУ "Перво- Чурашевская СОШ"</t>
  </si>
  <si>
    <t>Пелеева Эвелина Юрьевна</t>
  </si>
  <si>
    <t>Кудряшова Александра Васильевна</t>
  </si>
  <si>
    <t>Григорьева Анастасия Руслановна</t>
  </si>
  <si>
    <t>Горшкова Ирина Владиславовна</t>
  </si>
  <si>
    <t>Кузьмина Алина Алексеевна</t>
  </si>
  <si>
    <t>Тифанюк Станислав Сергеевич</t>
  </si>
  <si>
    <t>Ксенофонтов Станислав Николаевич</t>
  </si>
  <si>
    <t>Гринько Дмитрий Алексеевич</t>
  </si>
  <si>
    <t>Клюжев Иван Алексеевич</t>
  </si>
  <si>
    <t>Петров Максим Сергеевич</t>
  </si>
  <si>
    <t>Николаев Николай Сергеевич</t>
  </si>
  <si>
    <t>Васильева Мария Александровна</t>
  </si>
  <si>
    <t>Соловьёв Дмитрий Олегович</t>
  </si>
  <si>
    <t>Иванова Мария Геннадьевна</t>
  </si>
  <si>
    <t>Павлов Михаил Юрьевич</t>
  </si>
  <si>
    <t>Сотникова Анна Николаевна</t>
  </si>
  <si>
    <t>Кузнецова Ольга Анатольевна</t>
  </si>
  <si>
    <t>Кольцова Дарья Руслановна</t>
  </si>
  <si>
    <t>Б-701</t>
  </si>
  <si>
    <t>Б-702</t>
  </si>
  <si>
    <t>Б-703</t>
  </si>
  <si>
    <t>Б-704</t>
  </si>
  <si>
    <t>Б-705</t>
  </si>
  <si>
    <t>Б-706</t>
  </si>
  <si>
    <t>Б-707</t>
  </si>
  <si>
    <t>Б-708</t>
  </si>
  <si>
    <t>Б-709</t>
  </si>
  <si>
    <t>Никифорова Мария Викторовна</t>
  </si>
  <si>
    <t>Б-710</t>
  </si>
  <si>
    <t>Б-711</t>
  </si>
  <si>
    <t>Б-712</t>
  </si>
  <si>
    <t>Б-713</t>
  </si>
  <si>
    <t>Б-714</t>
  </si>
  <si>
    <t>Б-715</t>
  </si>
  <si>
    <t>Б-716</t>
  </si>
  <si>
    <t>победитель</t>
  </si>
  <si>
    <t>призер</t>
  </si>
  <si>
    <t>участник</t>
  </si>
  <si>
    <r>
      <t>Количество участников:</t>
    </r>
    <r>
      <rPr>
        <b/>
        <i/>
        <sz val="9"/>
        <rFont val="Arial"/>
        <family val="2"/>
        <charset val="204"/>
      </rPr>
      <t xml:space="preserve"> 16</t>
    </r>
  </si>
  <si>
    <t>Лаптева И. Г.- учитель биологии МАОУ "СОШ имени К. Д. Ушинского"</t>
  </si>
  <si>
    <t>Ямукова О. В. -учитель биологии МБОУ "Гимназия №1"</t>
  </si>
  <si>
    <t>Б-801</t>
  </si>
  <si>
    <t>Б-802</t>
  </si>
  <si>
    <t>Б-803</t>
  </si>
  <si>
    <t>Б-804</t>
  </si>
  <si>
    <t>Б-805</t>
  </si>
  <si>
    <t>Б-806</t>
  </si>
  <si>
    <t>Б-807</t>
  </si>
  <si>
    <t>Б-809</t>
  </si>
  <si>
    <t>Б-810</t>
  </si>
  <si>
    <t>Б-811</t>
  </si>
  <si>
    <t>Б-808</t>
  </si>
  <si>
    <t>Б-901</t>
  </si>
  <si>
    <t>Б-902</t>
  </si>
  <si>
    <t>Б-903</t>
  </si>
  <si>
    <t>Б-904</t>
  </si>
  <si>
    <t>Б-905</t>
  </si>
  <si>
    <t>Б-906</t>
  </si>
  <si>
    <t>Б-1001</t>
  </si>
  <si>
    <t>Б-1101</t>
  </si>
  <si>
    <t>Б-1102</t>
  </si>
  <si>
    <t>Б-1103</t>
  </si>
  <si>
    <t>Б-1104</t>
  </si>
  <si>
    <t>Б-1105</t>
  </si>
  <si>
    <t>Б-1106</t>
  </si>
  <si>
    <r>
      <t>Количество участников:</t>
    </r>
    <r>
      <rPr>
        <b/>
        <i/>
        <sz val="9"/>
        <rFont val="Arial"/>
        <family val="2"/>
        <charset val="204"/>
      </rPr>
      <t xml:space="preserve"> 6</t>
    </r>
  </si>
  <si>
    <r>
      <t>Количество участников:</t>
    </r>
    <r>
      <rPr>
        <b/>
        <i/>
        <sz val="9"/>
        <rFont val="Arial"/>
        <family val="2"/>
        <charset val="204"/>
      </rPr>
      <t>1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</si>
</sst>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[$-419]General"/>
  </numFmts>
  <fonts count="17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rgb="FF000000"/>
      <name val="Arial1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165" fontId="6" fillId="0" borderId="0" applyBorder="0" applyProtection="0"/>
    <xf numFmtId="165" fontId="6" fillId="0" borderId="0" applyBorder="0" applyProtection="0"/>
    <xf numFmtId="0" fontId="7" fillId="0" borderId="0" applyNumberFormat="0" applyBorder="0" applyProtection="0"/>
  </cellStyleXfs>
  <cellXfs count="92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Alignment="1"/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/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/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/>
    <xf numFmtId="164" fontId="9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9" fillId="0" borderId="1" xfId="3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9" fillId="0" borderId="1" xfId="3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NumberFormat="1" applyFont="1" applyFill="1" applyBorder="1" applyAlignment="1">
      <alignment vertical="top" wrapText="1"/>
    </xf>
    <xf numFmtId="0" fontId="0" fillId="0" borderId="0" xfId="0" applyAlignment="1"/>
    <xf numFmtId="0" fontId="0" fillId="0" borderId="0" xfId="0" applyAlignment="1"/>
    <xf numFmtId="0" fontId="1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0" fillId="0" borderId="0" xfId="0" applyAlignment="1"/>
    <xf numFmtId="0" fontId="4" fillId="0" borderId="0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Fill="1" applyBorder="1" applyAlignment="1">
      <alignment horizontal="center" vertical="top"/>
    </xf>
    <xf numFmtId="0" fontId="0" fillId="0" borderId="0" xfId="0" applyAlignment="1"/>
    <xf numFmtId="0" fontId="4" fillId="0" borderId="0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 wrapText="1"/>
    </xf>
    <xf numFmtId="0" fontId="0" fillId="0" borderId="2" xfId="0" applyBorder="1" applyAlignment="1"/>
  </cellXfs>
  <cellStyles count="6">
    <cellStyle name="Excel Built-in Normal" xfId="4"/>
    <cellStyle name="Обычный" xfId="0" builtinId="0"/>
    <cellStyle name="Обычный 2" xfId="1"/>
    <cellStyle name="Обычный 4" xfId="3"/>
    <cellStyle name="Обычный 4 2" xfId="2"/>
    <cellStyle name="Обычный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1"/>
  <sheetViews>
    <sheetView tabSelected="1" workbookViewId="0">
      <selection activeCell="E12" sqref="E12"/>
    </sheetView>
  </sheetViews>
  <sheetFormatPr defaultRowHeight="15"/>
  <cols>
    <col min="1" max="1" width="7.85546875" customWidth="1"/>
    <col min="2" max="2" width="11.7109375" customWidth="1"/>
    <col min="3" max="3" width="24.42578125" customWidth="1"/>
    <col min="4" max="4" width="18.140625" customWidth="1"/>
    <col min="5" max="5" width="24.140625" customWidth="1"/>
    <col min="6" max="6" width="7.140625" customWidth="1"/>
    <col min="7" max="7" width="7.85546875" customWidth="1"/>
    <col min="8" max="8" width="20.85546875" customWidth="1"/>
    <col min="9" max="9" width="5.85546875" customWidth="1"/>
    <col min="10" max="10" width="6.140625" customWidth="1"/>
    <col min="11" max="11" width="6.28515625" customWidth="1"/>
    <col min="12" max="12" width="8.42578125" customWidth="1"/>
    <col min="13" max="13" width="7.85546875" customWidth="1"/>
    <col min="14" max="14" width="15.85546875" customWidth="1"/>
  </cols>
  <sheetData>
    <row r="1" spans="1:14" s="14" customFormat="1">
      <c r="A1" s="87" t="s">
        <v>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s="14" customFormat="1" ht="1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4" s="14" customFormat="1" ht="12">
      <c r="A3" s="15" t="s">
        <v>108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4" s="14" customFormat="1" ht="12">
      <c r="A4" s="15" t="s">
        <v>48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4" s="14" customFormat="1" ht="12">
      <c r="A5" s="16" t="s">
        <v>43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4" s="14" customFormat="1" ht="12" customHeight="1">
      <c r="A6" s="15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4" s="14" customFormat="1" ht="12">
      <c r="A7" s="15" t="s">
        <v>11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4" s="14" customFormat="1" ht="12" customHeight="1">
      <c r="A8" s="19" t="s">
        <v>12</v>
      </c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4" s="14" customFormat="1" ht="12">
      <c r="A9" s="19" t="s">
        <v>30</v>
      </c>
    </row>
    <row r="10" spans="1:14" s="14" customFormat="1">
      <c r="A10" s="19" t="s">
        <v>47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4" s="14" customFormat="1">
      <c r="A11" s="89" t="s">
        <v>109</v>
      </c>
      <c r="B11" s="88"/>
      <c r="C11" s="88"/>
      <c r="D11" s="88"/>
      <c r="E11" s="61"/>
      <c r="F11" s="61"/>
      <c r="G11" s="61"/>
      <c r="H11" s="61"/>
      <c r="I11" s="61"/>
      <c r="J11" s="61"/>
      <c r="K11" s="61"/>
    </row>
    <row r="12" spans="1:14" s="14" customFormat="1">
      <c r="A12" s="19" t="s">
        <v>110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4" s="14" customFormat="1">
      <c r="A13" s="19"/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4" s="10" customFormat="1" ht="12">
      <c r="A14" s="9"/>
      <c r="F14" s="14"/>
    </row>
    <row r="15" spans="1:14" s="8" customFormat="1" ht="72">
      <c r="A15" s="4" t="s">
        <v>0</v>
      </c>
      <c r="B15" s="4" t="s">
        <v>1</v>
      </c>
      <c r="C15" s="5" t="s">
        <v>2</v>
      </c>
      <c r="D15" s="5" t="s">
        <v>3</v>
      </c>
      <c r="E15" s="5" t="s">
        <v>4</v>
      </c>
      <c r="F15" s="5" t="s">
        <v>18</v>
      </c>
      <c r="G15" s="5" t="s">
        <v>19</v>
      </c>
      <c r="H15" s="5" t="s">
        <v>5</v>
      </c>
      <c r="I15" s="5" t="s">
        <v>14</v>
      </c>
      <c r="J15" s="5" t="s">
        <v>15</v>
      </c>
      <c r="K15" s="5" t="s">
        <v>16</v>
      </c>
      <c r="L15" s="5" t="s">
        <v>6</v>
      </c>
      <c r="M15" s="5" t="s">
        <v>7</v>
      </c>
      <c r="N15" s="4" t="s">
        <v>8</v>
      </c>
    </row>
    <row r="16" spans="1:14" s="8" customFormat="1" ht="25.5">
      <c r="A16" s="27">
        <v>1</v>
      </c>
      <c r="B16" s="27" t="s">
        <v>91</v>
      </c>
      <c r="C16" s="42" t="s">
        <v>67</v>
      </c>
      <c r="D16" s="42" t="s">
        <v>68</v>
      </c>
      <c r="E16" s="43" t="s">
        <v>9</v>
      </c>
      <c r="F16" s="25">
        <v>7</v>
      </c>
      <c r="G16" s="44">
        <v>7</v>
      </c>
      <c r="H16" s="45" t="s">
        <v>17</v>
      </c>
      <c r="I16" s="30">
        <v>7</v>
      </c>
      <c r="J16" s="30">
        <v>6</v>
      </c>
      <c r="K16" s="30">
        <v>4</v>
      </c>
      <c r="L16" s="30">
        <v>17</v>
      </c>
      <c r="M16" s="26">
        <v>31.5</v>
      </c>
      <c r="N16" s="34" t="s">
        <v>105</v>
      </c>
    </row>
    <row r="17" spans="1:14" s="8" customFormat="1" ht="25.5">
      <c r="A17" s="25">
        <v>2</v>
      </c>
      <c r="B17" s="27" t="s">
        <v>93</v>
      </c>
      <c r="C17" s="42" t="s">
        <v>73</v>
      </c>
      <c r="D17" s="42" t="s">
        <v>68</v>
      </c>
      <c r="E17" s="43" t="s">
        <v>10</v>
      </c>
      <c r="F17" s="25">
        <v>7</v>
      </c>
      <c r="G17" s="44">
        <v>7</v>
      </c>
      <c r="H17" s="45" t="s">
        <v>29</v>
      </c>
      <c r="I17" s="30">
        <v>5</v>
      </c>
      <c r="J17" s="30">
        <v>6.5</v>
      </c>
      <c r="K17" s="30">
        <v>4</v>
      </c>
      <c r="L17" s="30">
        <v>15.5</v>
      </c>
      <c r="M17" s="26">
        <v>31.5</v>
      </c>
      <c r="N17" s="34" t="s">
        <v>106</v>
      </c>
    </row>
    <row r="18" spans="1:14" s="10" customFormat="1" ht="31.5" customHeight="1">
      <c r="A18" s="27">
        <v>3</v>
      </c>
      <c r="B18" s="27" t="s">
        <v>90</v>
      </c>
      <c r="C18" s="43" t="s">
        <v>62</v>
      </c>
      <c r="D18" s="42" t="s">
        <v>68</v>
      </c>
      <c r="E18" s="43" t="s">
        <v>60</v>
      </c>
      <c r="F18" s="25">
        <v>7</v>
      </c>
      <c r="G18" s="44">
        <v>7</v>
      </c>
      <c r="H18" s="45" t="s">
        <v>61</v>
      </c>
      <c r="I18" s="30">
        <v>5</v>
      </c>
      <c r="J18" s="30">
        <v>5</v>
      </c>
      <c r="K18" s="30">
        <v>4</v>
      </c>
      <c r="L18" s="30">
        <v>14.5</v>
      </c>
      <c r="M18" s="26">
        <v>31.5</v>
      </c>
      <c r="N18" s="34" t="s">
        <v>106</v>
      </c>
    </row>
    <row r="19" spans="1:14" ht="25.5">
      <c r="A19" s="25">
        <v>4</v>
      </c>
      <c r="B19" s="25" t="s">
        <v>98</v>
      </c>
      <c r="C19" s="42" t="s">
        <v>97</v>
      </c>
      <c r="D19" s="42" t="s">
        <v>68</v>
      </c>
      <c r="E19" s="43" t="s">
        <v>69</v>
      </c>
      <c r="F19" s="25">
        <v>7</v>
      </c>
      <c r="G19" s="44">
        <v>7</v>
      </c>
      <c r="H19" s="45" t="s">
        <v>70</v>
      </c>
      <c r="I19" s="26">
        <v>4</v>
      </c>
      <c r="J19" s="26">
        <v>6</v>
      </c>
      <c r="K19" s="26">
        <v>4</v>
      </c>
      <c r="L19" s="26">
        <v>14</v>
      </c>
      <c r="M19" s="26">
        <v>31.5</v>
      </c>
      <c r="N19" s="34" t="s">
        <v>106</v>
      </c>
    </row>
    <row r="20" spans="1:14" ht="25.5">
      <c r="A20" s="27">
        <v>5</v>
      </c>
      <c r="B20" s="63" t="s">
        <v>104</v>
      </c>
      <c r="C20" s="42" t="s">
        <v>74</v>
      </c>
      <c r="D20" s="42" t="s">
        <v>68</v>
      </c>
      <c r="E20" s="43" t="s">
        <v>32</v>
      </c>
      <c r="F20" s="25">
        <v>7</v>
      </c>
      <c r="G20" s="44">
        <v>7</v>
      </c>
      <c r="H20" s="45" t="s">
        <v>33</v>
      </c>
      <c r="I20" s="31">
        <v>3</v>
      </c>
      <c r="J20" s="31">
        <v>6</v>
      </c>
      <c r="K20" s="31">
        <v>4</v>
      </c>
      <c r="L20" s="31">
        <v>13</v>
      </c>
      <c r="M20" s="26">
        <v>31.5</v>
      </c>
      <c r="N20" s="32" t="s">
        <v>107</v>
      </c>
    </row>
    <row r="21" spans="1:14" ht="25.5">
      <c r="A21" s="25">
        <v>6</v>
      </c>
      <c r="B21" s="25" t="s">
        <v>101</v>
      </c>
      <c r="C21" s="46" t="s">
        <v>56</v>
      </c>
      <c r="D21" s="42" t="s">
        <v>68</v>
      </c>
      <c r="E21" s="43" t="s">
        <v>57</v>
      </c>
      <c r="F21" s="25">
        <v>7</v>
      </c>
      <c r="G21" s="44">
        <v>7</v>
      </c>
      <c r="H21" s="45" t="s">
        <v>22</v>
      </c>
      <c r="I21" s="26">
        <v>4</v>
      </c>
      <c r="J21" s="26">
        <v>6.5</v>
      </c>
      <c r="K21" s="26">
        <v>2</v>
      </c>
      <c r="L21" s="26">
        <v>12.5</v>
      </c>
      <c r="M21" s="26">
        <v>31.5</v>
      </c>
      <c r="N21" s="32" t="s">
        <v>107</v>
      </c>
    </row>
    <row r="22" spans="1:14" ht="25.5">
      <c r="A22" s="27">
        <v>7</v>
      </c>
      <c r="B22" s="25" t="s">
        <v>92</v>
      </c>
      <c r="C22" s="42" t="s">
        <v>59</v>
      </c>
      <c r="D22" s="42" t="s">
        <v>68</v>
      </c>
      <c r="E22" s="43" t="s">
        <v>60</v>
      </c>
      <c r="F22" s="25">
        <v>7</v>
      </c>
      <c r="G22" s="44">
        <v>7</v>
      </c>
      <c r="H22" s="45" t="s">
        <v>61</v>
      </c>
      <c r="I22" s="29">
        <v>5</v>
      </c>
      <c r="J22" s="29">
        <v>5</v>
      </c>
      <c r="K22" s="29">
        <v>2</v>
      </c>
      <c r="L22" s="30">
        <v>12</v>
      </c>
      <c r="M22" s="26">
        <v>31.5</v>
      </c>
      <c r="N22" s="32" t="s">
        <v>107</v>
      </c>
    </row>
    <row r="23" spans="1:14" ht="25.5">
      <c r="A23" s="25">
        <v>8</v>
      </c>
      <c r="B23" s="27" t="s">
        <v>95</v>
      </c>
      <c r="C23" s="43" t="s">
        <v>65</v>
      </c>
      <c r="D23" s="42" t="s">
        <v>68</v>
      </c>
      <c r="E23" s="43" t="s">
        <v>32</v>
      </c>
      <c r="F23" s="25">
        <v>7</v>
      </c>
      <c r="G23" s="44">
        <v>7</v>
      </c>
      <c r="H23" s="45" t="s">
        <v>33</v>
      </c>
      <c r="I23" s="30">
        <v>4</v>
      </c>
      <c r="J23" s="30">
        <v>6</v>
      </c>
      <c r="K23" s="30">
        <v>2</v>
      </c>
      <c r="L23" s="30">
        <v>12</v>
      </c>
      <c r="M23" s="26">
        <v>31.5</v>
      </c>
      <c r="N23" s="32" t="s">
        <v>107</v>
      </c>
    </row>
    <row r="24" spans="1:14" ht="25.5">
      <c r="A24" s="27">
        <v>9</v>
      </c>
      <c r="B24" s="27" t="s">
        <v>89</v>
      </c>
      <c r="C24" s="42" t="s">
        <v>71</v>
      </c>
      <c r="D24" s="42" t="s">
        <v>68</v>
      </c>
      <c r="E24" s="43" t="s">
        <v>9</v>
      </c>
      <c r="F24" s="25">
        <v>7</v>
      </c>
      <c r="G24" s="44">
        <v>7</v>
      </c>
      <c r="H24" s="45" t="s">
        <v>17</v>
      </c>
      <c r="I24" s="30">
        <v>3</v>
      </c>
      <c r="J24" s="30">
        <v>8</v>
      </c>
      <c r="K24" s="30">
        <v>1</v>
      </c>
      <c r="L24" s="30">
        <v>12</v>
      </c>
      <c r="M24" s="26">
        <v>31.5</v>
      </c>
      <c r="N24" s="32" t="s">
        <v>107</v>
      </c>
    </row>
    <row r="25" spans="1:14" ht="25.5">
      <c r="A25" s="25">
        <v>10</v>
      </c>
      <c r="B25" s="27" t="s">
        <v>100</v>
      </c>
      <c r="C25" s="42" t="s">
        <v>63</v>
      </c>
      <c r="D25" s="42" t="s">
        <v>68</v>
      </c>
      <c r="E25" s="43" t="s">
        <v>60</v>
      </c>
      <c r="F25" s="25">
        <v>7</v>
      </c>
      <c r="G25" s="44">
        <v>7</v>
      </c>
      <c r="H25" s="45" t="s">
        <v>61</v>
      </c>
      <c r="I25" s="30">
        <v>2</v>
      </c>
      <c r="J25" s="30">
        <v>7.5</v>
      </c>
      <c r="K25" s="30">
        <v>2</v>
      </c>
      <c r="L25" s="30">
        <v>11.5</v>
      </c>
      <c r="M25" s="26">
        <v>31.5</v>
      </c>
      <c r="N25" s="32" t="s">
        <v>107</v>
      </c>
    </row>
    <row r="26" spans="1:14" ht="25.5">
      <c r="A26" s="27">
        <v>11</v>
      </c>
      <c r="B26" s="27" t="s">
        <v>102</v>
      </c>
      <c r="C26" s="49" t="s">
        <v>66</v>
      </c>
      <c r="D26" s="42" t="s">
        <v>68</v>
      </c>
      <c r="E26" s="43" t="s">
        <v>32</v>
      </c>
      <c r="F26" s="25">
        <v>7</v>
      </c>
      <c r="G26" s="44">
        <v>7</v>
      </c>
      <c r="H26" s="45" t="s">
        <v>33</v>
      </c>
      <c r="I26" s="30">
        <v>3</v>
      </c>
      <c r="J26" s="30">
        <v>7</v>
      </c>
      <c r="K26" s="30">
        <v>1</v>
      </c>
      <c r="L26" s="30">
        <v>11</v>
      </c>
      <c r="M26" s="26">
        <v>31.5</v>
      </c>
      <c r="N26" s="32" t="s">
        <v>107</v>
      </c>
    </row>
    <row r="27" spans="1:14" ht="38.25">
      <c r="A27" s="25">
        <v>12</v>
      </c>
      <c r="B27" s="27" t="s">
        <v>103</v>
      </c>
      <c r="C27" s="48" t="s">
        <v>64</v>
      </c>
      <c r="D27" s="42" t="s">
        <v>68</v>
      </c>
      <c r="E27" s="42" t="s">
        <v>58</v>
      </c>
      <c r="F27" s="25">
        <v>7</v>
      </c>
      <c r="G27" s="44">
        <v>7</v>
      </c>
      <c r="H27" s="42" t="s">
        <v>20</v>
      </c>
      <c r="I27" s="30">
        <v>4</v>
      </c>
      <c r="J27" s="30">
        <v>4.5</v>
      </c>
      <c r="K27" s="30">
        <v>2</v>
      </c>
      <c r="L27" s="30">
        <v>10.5</v>
      </c>
      <c r="M27" s="26">
        <v>31.5</v>
      </c>
      <c r="N27" s="32" t="s">
        <v>107</v>
      </c>
    </row>
    <row r="28" spans="1:14" ht="25.5">
      <c r="A28" s="27">
        <v>13</v>
      </c>
      <c r="B28" s="27" t="s">
        <v>96</v>
      </c>
      <c r="C28" s="46" t="s">
        <v>72</v>
      </c>
      <c r="D28" s="42" t="s">
        <v>68</v>
      </c>
      <c r="E28" s="43" t="s">
        <v>57</v>
      </c>
      <c r="F28" s="25">
        <v>7</v>
      </c>
      <c r="G28" s="44">
        <v>7</v>
      </c>
      <c r="H28" s="45" t="s">
        <v>22</v>
      </c>
      <c r="I28" s="30">
        <v>4</v>
      </c>
      <c r="J28" s="30">
        <v>4.5</v>
      </c>
      <c r="K28" s="30">
        <v>2</v>
      </c>
      <c r="L28" s="30">
        <v>10.5</v>
      </c>
      <c r="M28" s="26">
        <v>31.5</v>
      </c>
      <c r="N28" s="32" t="s">
        <v>107</v>
      </c>
    </row>
    <row r="29" spans="1:14" ht="25.5">
      <c r="A29" s="25">
        <v>14</v>
      </c>
      <c r="B29" s="63" t="s">
        <v>88</v>
      </c>
      <c r="C29" s="42" t="s">
        <v>87</v>
      </c>
      <c r="D29" s="42" t="s">
        <v>68</v>
      </c>
      <c r="E29" s="43" t="s">
        <v>69</v>
      </c>
      <c r="F29" s="25">
        <v>7</v>
      </c>
      <c r="G29" s="44">
        <v>7</v>
      </c>
      <c r="H29" s="45" t="s">
        <v>70</v>
      </c>
      <c r="I29" s="31">
        <v>1</v>
      </c>
      <c r="J29" s="31">
        <v>7.5</v>
      </c>
      <c r="K29" s="31">
        <v>2</v>
      </c>
      <c r="L29" s="31">
        <v>10.5</v>
      </c>
      <c r="M29" s="26">
        <v>31.5</v>
      </c>
      <c r="N29" s="32" t="s">
        <v>107</v>
      </c>
    </row>
    <row r="30" spans="1:14" ht="38.25">
      <c r="A30" s="27">
        <v>15</v>
      </c>
      <c r="B30" s="63" t="s">
        <v>94</v>
      </c>
      <c r="C30" s="50" t="s">
        <v>75</v>
      </c>
      <c r="D30" s="42" t="s">
        <v>68</v>
      </c>
      <c r="E30" s="42" t="s">
        <v>58</v>
      </c>
      <c r="F30" s="25">
        <v>7</v>
      </c>
      <c r="G30" s="44">
        <v>7</v>
      </c>
      <c r="H30" s="42" t="s">
        <v>20</v>
      </c>
      <c r="I30" s="31">
        <v>2</v>
      </c>
      <c r="J30" s="31">
        <v>5.5</v>
      </c>
      <c r="K30" s="31">
        <v>2</v>
      </c>
      <c r="L30" s="31">
        <v>9.5</v>
      </c>
      <c r="M30" s="26">
        <v>31.5</v>
      </c>
      <c r="N30" s="32" t="s">
        <v>107</v>
      </c>
    </row>
    <row r="31" spans="1:14" ht="25.5">
      <c r="A31" s="25">
        <v>16</v>
      </c>
      <c r="B31" s="27" t="s">
        <v>99</v>
      </c>
      <c r="C31" s="42" t="s">
        <v>54</v>
      </c>
      <c r="D31" s="42" t="s">
        <v>68</v>
      </c>
      <c r="E31" s="43" t="s">
        <v>23</v>
      </c>
      <c r="F31" s="25">
        <v>7</v>
      </c>
      <c r="G31" s="44">
        <v>7</v>
      </c>
      <c r="H31" s="45" t="s">
        <v>55</v>
      </c>
      <c r="I31" s="30">
        <v>2</v>
      </c>
      <c r="J31" s="30">
        <v>4.5</v>
      </c>
      <c r="K31" s="30">
        <v>2</v>
      </c>
      <c r="L31" s="30">
        <v>8.5</v>
      </c>
      <c r="M31" s="26">
        <v>31.5</v>
      </c>
      <c r="N31" s="32" t="s">
        <v>107</v>
      </c>
    </row>
    <row r="35" spans="1:11" s="14" customFormat="1" ht="12" customHeight="1">
      <c r="A35" s="15" t="s">
        <v>46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s="14" customFormat="1" ht="12" customHeight="1">
      <c r="A36" s="15" t="s">
        <v>11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 s="14" customFormat="1" ht="12" customHeight="1">
      <c r="A37" s="19" t="s">
        <v>12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spans="1:11" s="14" customFormat="1" ht="12">
      <c r="A38" s="19" t="s">
        <v>30</v>
      </c>
    </row>
    <row r="39" spans="1:11" s="14" customFormat="1">
      <c r="A39" s="19" t="s">
        <v>47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1:11" s="14" customFormat="1">
      <c r="A40" s="89" t="s">
        <v>109</v>
      </c>
      <c r="B40" s="88"/>
      <c r="C40" s="88"/>
      <c r="D40" s="88"/>
      <c r="E40" s="61"/>
      <c r="F40" s="61"/>
      <c r="G40" s="61"/>
      <c r="H40" s="61"/>
      <c r="I40" s="61"/>
      <c r="J40" s="61"/>
      <c r="K40" s="61"/>
    </row>
    <row r="41" spans="1:11" s="14" customFormat="1">
      <c r="A41" s="19" t="s">
        <v>110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</row>
  </sheetData>
  <sortState ref="A13:N28">
    <sortCondition descending="1" ref="L13:L28"/>
  </sortState>
  <mergeCells count="3">
    <mergeCell ref="A1:N1"/>
    <mergeCell ref="A11:D11"/>
    <mergeCell ref="A40:D40"/>
  </mergeCells>
  <pageMargins left="0.25" right="0.25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I12" sqref="I12"/>
    </sheetView>
  </sheetViews>
  <sheetFormatPr defaultRowHeight="15"/>
  <cols>
    <col min="1" max="1" width="5.140625" customWidth="1"/>
    <col min="3" max="3" width="19.85546875" customWidth="1"/>
    <col min="4" max="4" width="19.7109375" customWidth="1"/>
    <col min="5" max="5" width="20.140625" customWidth="1"/>
    <col min="6" max="6" width="8.7109375" customWidth="1"/>
    <col min="8" max="8" width="19" customWidth="1"/>
    <col min="14" max="14" width="15.85546875" customWidth="1"/>
  </cols>
  <sheetData>
    <row r="1" spans="1:14" s="14" customFormat="1" ht="12">
      <c r="A1" s="87" t="s">
        <v>50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s="14" customFormat="1" ht="1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4" s="14" customFormat="1" ht="12">
      <c r="A3" s="15" t="s">
        <v>44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4" s="14" customFormat="1" ht="12">
      <c r="A4" s="16" t="s">
        <v>43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4" s="14" customFormat="1" ht="12">
      <c r="A5" s="15" t="s">
        <v>48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4" s="14" customFormat="1" ht="12" customHeight="1">
      <c r="A6" s="15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4" s="14" customFormat="1" ht="12">
      <c r="A7" s="15" t="s">
        <v>11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4" s="14" customFormat="1" ht="12" customHeight="1">
      <c r="A8" s="19" t="s">
        <v>12</v>
      </c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4" s="14" customFormat="1" ht="12">
      <c r="A9" s="19" t="s">
        <v>30</v>
      </c>
    </row>
    <row r="10" spans="1:14" s="14" customFormat="1">
      <c r="A10" s="19" t="s">
        <v>47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4" s="14" customFormat="1">
      <c r="A11" s="89" t="s">
        <v>109</v>
      </c>
      <c r="B11" s="88"/>
      <c r="C11" s="88"/>
      <c r="D11" s="88"/>
      <c r="E11" s="62"/>
      <c r="F11" s="62"/>
      <c r="G11" s="62"/>
      <c r="H11" s="62"/>
      <c r="I11" s="62"/>
      <c r="J11" s="62"/>
      <c r="K11" s="62"/>
    </row>
    <row r="12" spans="1:14" s="14" customFormat="1">
      <c r="A12" s="64" t="s">
        <v>110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4" s="12" customFormat="1" ht="12">
      <c r="A13" s="11"/>
      <c r="F13" s="14"/>
    </row>
    <row r="14" spans="1:14" s="10" customFormat="1" ht="12">
      <c r="A14" s="9"/>
      <c r="F14" s="14"/>
    </row>
    <row r="15" spans="1:14" s="8" customFormat="1" ht="48" customHeight="1">
      <c r="A15" s="4" t="s">
        <v>0</v>
      </c>
      <c r="B15" s="4" t="s">
        <v>1</v>
      </c>
      <c r="C15" s="5" t="s">
        <v>2</v>
      </c>
      <c r="D15" s="5" t="s">
        <v>3</v>
      </c>
      <c r="E15" s="5" t="s">
        <v>4</v>
      </c>
      <c r="F15" s="5" t="s">
        <v>18</v>
      </c>
      <c r="G15" s="5" t="s">
        <v>19</v>
      </c>
      <c r="H15" s="5" t="s">
        <v>5</v>
      </c>
      <c r="I15" s="5" t="s">
        <v>14</v>
      </c>
      <c r="J15" s="5" t="s">
        <v>15</v>
      </c>
      <c r="K15" s="5" t="s">
        <v>16</v>
      </c>
      <c r="L15" s="5" t="s">
        <v>6</v>
      </c>
      <c r="M15" s="5" t="s">
        <v>7</v>
      </c>
      <c r="N15" s="4" t="s">
        <v>8</v>
      </c>
    </row>
    <row r="16" spans="1:14" s="8" customFormat="1" ht="29.25" customHeight="1">
      <c r="A16" s="70">
        <v>1</v>
      </c>
      <c r="B16" s="70" t="s">
        <v>118</v>
      </c>
      <c r="C16" s="35" t="s">
        <v>39</v>
      </c>
      <c r="D16" s="54" t="s">
        <v>21</v>
      </c>
      <c r="E16" s="35" t="s">
        <v>57</v>
      </c>
      <c r="F16" s="67">
        <v>8</v>
      </c>
      <c r="G16" s="68">
        <v>8</v>
      </c>
      <c r="H16" s="55" t="s">
        <v>22</v>
      </c>
      <c r="I16" s="31">
        <v>5</v>
      </c>
      <c r="J16" s="31">
        <v>7</v>
      </c>
      <c r="K16" s="31">
        <v>8</v>
      </c>
      <c r="L16" s="31">
        <f t="shared" ref="L16:L22" si="0">SUM(I16:K16)</f>
        <v>20</v>
      </c>
      <c r="M16" s="32">
        <v>37.5</v>
      </c>
      <c r="N16" s="39" t="s">
        <v>105</v>
      </c>
    </row>
    <row r="17" spans="1:14" s="13" customFormat="1" ht="25.5">
      <c r="A17" s="70">
        <v>2</v>
      </c>
      <c r="B17" s="70" t="s">
        <v>114</v>
      </c>
      <c r="C17" s="54" t="s">
        <v>79</v>
      </c>
      <c r="D17" s="54" t="s">
        <v>21</v>
      </c>
      <c r="E17" s="35" t="s">
        <v>60</v>
      </c>
      <c r="F17" s="67">
        <v>8</v>
      </c>
      <c r="G17" s="68">
        <v>8</v>
      </c>
      <c r="H17" s="55" t="s">
        <v>61</v>
      </c>
      <c r="I17" s="31">
        <v>4</v>
      </c>
      <c r="J17" s="31">
        <v>6.5</v>
      </c>
      <c r="K17" s="31">
        <v>9</v>
      </c>
      <c r="L17" s="31">
        <f t="shared" si="0"/>
        <v>19.5</v>
      </c>
      <c r="M17" s="32">
        <v>37.5</v>
      </c>
      <c r="N17" s="39" t="s">
        <v>106</v>
      </c>
    </row>
    <row r="18" spans="1:14" s="14" customFormat="1" ht="25.5">
      <c r="A18" s="70">
        <v>3</v>
      </c>
      <c r="B18" s="70" t="s">
        <v>113</v>
      </c>
      <c r="C18" s="35" t="s">
        <v>40</v>
      </c>
      <c r="D18" s="54" t="s">
        <v>21</v>
      </c>
      <c r="E18" s="35" t="s">
        <v>57</v>
      </c>
      <c r="F18" s="67">
        <v>8</v>
      </c>
      <c r="G18" s="68">
        <v>8</v>
      </c>
      <c r="H18" s="55" t="s">
        <v>22</v>
      </c>
      <c r="I18" s="31">
        <v>6</v>
      </c>
      <c r="J18" s="31">
        <v>6</v>
      </c>
      <c r="K18" s="31">
        <v>7</v>
      </c>
      <c r="L18" s="31">
        <f t="shared" si="0"/>
        <v>19</v>
      </c>
      <c r="M18" s="32">
        <v>37.5</v>
      </c>
      <c r="N18" s="39" t="s">
        <v>106</v>
      </c>
    </row>
    <row r="19" spans="1:14" s="14" customFormat="1" ht="38.25">
      <c r="A19" s="70">
        <v>4</v>
      </c>
      <c r="B19" s="70" t="s">
        <v>111</v>
      </c>
      <c r="C19" s="69" t="s">
        <v>77</v>
      </c>
      <c r="D19" s="54" t="s">
        <v>21</v>
      </c>
      <c r="E19" s="54" t="s">
        <v>58</v>
      </c>
      <c r="F19" s="67">
        <v>8</v>
      </c>
      <c r="G19" s="68">
        <v>8</v>
      </c>
      <c r="H19" s="54" t="s">
        <v>20</v>
      </c>
      <c r="I19" s="31">
        <v>4</v>
      </c>
      <c r="J19" s="31">
        <v>6.5</v>
      </c>
      <c r="K19" s="31">
        <v>7</v>
      </c>
      <c r="L19" s="31">
        <f t="shared" si="0"/>
        <v>17.5</v>
      </c>
      <c r="M19" s="32">
        <v>37.5</v>
      </c>
      <c r="N19" s="32" t="s">
        <v>107</v>
      </c>
    </row>
    <row r="20" spans="1:14" s="14" customFormat="1" ht="38.25">
      <c r="A20" s="70">
        <v>5</v>
      </c>
      <c r="B20" s="70" t="s">
        <v>119</v>
      </c>
      <c r="C20" s="69" t="s">
        <v>76</v>
      </c>
      <c r="D20" s="54" t="s">
        <v>21</v>
      </c>
      <c r="E20" s="54" t="s">
        <v>58</v>
      </c>
      <c r="F20" s="67">
        <v>8</v>
      </c>
      <c r="G20" s="68">
        <v>8</v>
      </c>
      <c r="H20" s="54" t="s">
        <v>20</v>
      </c>
      <c r="I20" s="31">
        <v>6</v>
      </c>
      <c r="J20" s="31">
        <v>6</v>
      </c>
      <c r="K20" s="31">
        <v>5</v>
      </c>
      <c r="L20" s="31">
        <f t="shared" si="0"/>
        <v>17</v>
      </c>
      <c r="M20" s="32">
        <v>37.5</v>
      </c>
      <c r="N20" s="32" t="s">
        <v>107</v>
      </c>
    </row>
    <row r="21" spans="1:14" s="14" customFormat="1" ht="38.25">
      <c r="A21" s="70">
        <v>6</v>
      </c>
      <c r="B21" s="70" t="s">
        <v>120</v>
      </c>
      <c r="C21" s="69" t="s">
        <v>41</v>
      </c>
      <c r="D21" s="54" t="s">
        <v>21</v>
      </c>
      <c r="E21" s="54" t="s">
        <v>58</v>
      </c>
      <c r="F21" s="67">
        <v>8</v>
      </c>
      <c r="G21" s="68">
        <v>8</v>
      </c>
      <c r="H21" s="54" t="s">
        <v>20</v>
      </c>
      <c r="I21" s="31">
        <v>5</v>
      </c>
      <c r="J21" s="31">
        <v>8</v>
      </c>
      <c r="K21" s="31">
        <v>4</v>
      </c>
      <c r="L21" s="31">
        <f t="shared" si="0"/>
        <v>17</v>
      </c>
      <c r="M21" s="32">
        <v>37.5</v>
      </c>
      <c r="N21" s="32" t="s">
        <v>107</v>
      </c>
    </row>
    <row r="22" spans="1:14" s="14" customFormat="1" ht="25.5">
      <c r="A22" s="70">
        <v>7</v>
      </c>
      <c r="B22" s="70" t="s">
        <v>117</v>
      </c>
      <c r="C22" s="35" t="s">
        <v>38</v>
      </c>
      <c r="D22" s="54" t="s">
        <v>21</v>
      </c>
      <c r="E22" s="35" t="s">
        <v>57</v>
      </c>
      <c r="F22" s="67">
        <v>8</v>
      </c>
      <c r="G22" s="68">
        <v>8</v>
      </c>
      <c r="H22" s="55" t="s">
        <v>22</v>
      </c>
      <c r="I22" s="31">
        <v>3</v>
      </c>
      <c r="J22" s="31">
        <v>6.5</v>
      </c>
      <c r="K22" s="31">
        <v>5</v>
      </c>
      <c r="L22" s="31">
        <f t="shared" si="0"/>
        <v>14.5</v>
      </c>
      <c r="M22" s="32">
        <v>37.5</v>
      </c>
      <c r="N22" s="32" t="s">
        <v>107</v>
      </c>
    </row>
    <row r="23" spans="1:14" s="14" customFormat="1" ht="38.25">
      <c r="A23" s="70">
        <v>8</v>
      </c>
      <c r="B23" s="70" t="s">
        <v>121</v>
      </c>
      <c r="C23" s="69" t="s">
        <v>81</v>
      </c>
      <c r="D23" s="54" t="s">
        <v>21</v>
      </c>
      <c r="E23" s="54" t="s">
        <v>58</v>
      </c>
      <c r="F23" s="67">
        <v>8</v>
      </c>
      <c r="G23" s="68">
        <v>8</v>
      </c>
      <c r="H23" s="54" t="s">
        <v>20</v>
      </c>
      <c r="I23" s="31">
        <v>3</v>
      </c>
      <c r="J23" s="31">
        <v>6.5</v>
      </c>
      <c r="K23" s="31">
        <v>5</v>
      </c>
      <c r="L23" s="31">
        <v>14.5</v>
      </c>
      <c r="M23" s="32">
        <v>37.5</v>
      </c>
      <c r="N23" s="32" t="s">
        <v>107</v>
      </c>
    </row>
    <row r="24" spans="1:14" s="14" customFormat="1" ht="32.25" customHeight="1">
      <c r="A24" s="70">
        <v>9</v>
      </c>
      <c r="B24" s="70" t="s">
        <v>115</v>
      </c>
      <c r="C24" s="69" t="s">
        <v>78</v>
      </c>
      <c r="D24" s="54" t="s">
        <v>21</v>
      </c>
      <c r="E24" s="54" t="s">
        <v>58</v>
      </c>
      <c r="F24" s="67">
        <v>8</v>
      </c>
      <c r="G24" s="68">
        <v>8</v>
      </c>
      <c r="H24" s="54" t="s">
        <v>20</v>
      </c>
      <c r="I24" s="31">
        <v>2</v>
      </c>
      <c r="J24" s="31">
        <v>7</v>
      </c>
      <c r="K24" s="31">
        <v>5</v>
      </c>
      <c r="L24" s="31">
        <f>SUM(I24:K24)</f>
        <v>14</v>
      </c>
      <c r="M24" s="32">
        <v>37.5</v>
      </c>
      <c r="N24" s="32" t="s">
        <v>107</v>
      </c>
    </row>
    <row r="25" spans="1:14" s="14" customFormat="1" ht="38.25">
      <c r="A25" s="70">
        <v>10</v>
      </c>
      <c r="B25" s="70" t="s">
        <v>112</v>
      </c>
      <c r="C25" s="56" t="s">
        <v>80</v>
      </c>
      <c r="D25" s="54" t="s">
        <v>21</v>
      </c>
      <c r="E25" s="35" t="s">
        <v>10</v>
      </c>
      <c r="F25" s="67">
        <v>8</v>
      </c>
      <c r="G25" s="68">
        <v>8</v>
      </c>
      <c r="H25" s="55" t="s">
        <v>29</v>
      </c>
      <c r="I25" s="31">
        <v>5</v>
      </c>
      <c r="J25" s="31">
        <v>2</v>
      </c>
      <c r="K25" s="31">
        <v>7</v>
      </c>
      <c r="L25" s="31">
        <v>14</v>
      </c>
      <c r="M25" s="32">
        <v>37.5</v>
      </c>
      <c r="N25" s="32" t="s">
        <v>107</v>
      </c>
    </row>
    <row r="26" spans="1:14" s="14" customFormat="1" ht="38.25">
      <c r="A26" s="70">
        <v>11</v>
      </c>
      <c r="B26" s="70" t="s">
        <v>116</v>
      </c>
      <c r="C26" s="69" t="s">
        <v>42</v>
      </c>
      <c r="D26" s="54" t="s">
        <v>21</v>
      </c>
      <c r="E26" s="54" t="s">
        <v>58</v>
      </c>
      <c r="F26" s="67">
        <v>8</v>
      </c>
      <c r="G26" s="68">
        <v>8</v>
      </c>
      <c r="H26" s="54" t="s">
        <v>20</v>
      </c>
      <c r="I26" s="31">
        <v>2</v>
      </c>
      <c r="J26" s="31">
        <v>7</v>
      </c>
      <c r="K26" s="31">
        <v>5</v>
      </c>
      <c r="L26" s="31">
        <f>SUM(I26:K26)</f>
        <v>14</v>
      </c>
      <c r="M26" s="32">
        <v>37.5</v>
      </c>
      <c r="N26" s="32" t="s">
        <v>107</v>
      </c>
    </row>
    <row r="29" spans="1:14" s="14" customFormat="1" ht="12" customHeight="1">
      <c r="A29" s="15" t="s">
        <v>46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4" s="14" customFormat="1" ht="12" customHeight="1">
      <c r="A30" s="15" t="s">
        <v>11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4" s="14" customFormat="1" ht="12" customHeight="1">
      <c r="A31" s="19" t="s">
        <v>12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4" s="14" customFormat="1" ht="12">
      <c r="A32" s="19" t="s">
        <v>30</v>
      </c>
    </row>
    <row r="33" spans="1:11" s="14" customFormat="1">
      <c r="A33" s="19" t="s">
        <v>47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spans="1:11" s="14" customFormat="1">
      <c r="A34" s="64" t="s">
        <v>110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</row>
    <row r="35" spans="1:11" s="14" customFormat="1">
      <c r="A35" s="89" t="s">
        <v>109</v>
      </c>
      <c r="B35" s="88"/>
      <c r="C35" s="88"/>
      <c r="D35" s="88"/>
      <c r="E35" s="88"/>
      <c r="F35" s="86"/>
      <c r="G35" s="86"/>
      <c r="H35" s="86"/>
      <c r="I35" s="86"/>
      <c r="J35" s="86"/>
      <c r="K35" s="86"/>
    </row>
  </sheetData>
  <sortState ref="A14:N24">
    <sortCondition descending="1" ref="L14:L24"/>
  </sortState>
  <mergeCells count="3">
    <mergeCell ref="A1:N1"/>
    <mergeCell ref="A11:D11"/>
    <mergeCell ref="A35:E35"/>
  </mergeCells>
  <pageMargins left="0.25" right="0.25" top="0.75" bottom="0.75" header="0.3" footer="0.3"/>
  <pageSetup paperSize="9" scale="7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zoomScale="90" zoomScaleNormal="90" workbookViewId="0">
      <selection activeCell="A31" sqref="A31:XFD32"/>
    </sheetView>
  </sheetViews>
  <sheetFormatPr defaultRowHeight="15"/>
  <cols>
    <col min="1" max="1" width="4.7109375" customWidth="1"/>
    <col min="3" max="3" width="21.7109375" customWidth="1"/>
    <col min="4" max="4" width="20.5703125" customWidth="1"/>
    <col min="5" max="5" width="23.28515625" customWidth="1"/>
    <col min="8" max="8" width="20.85546875" customWidth="1"/>
    <col min="9" max="11" width="5.7109375" customWidth="1"/>
    <col min="14" max="14" width="15.140625" customWidth="1"/>
  </cols>
  <sheetData>
    <row r="1" spans="1:14" s="17" customFormat="1"/>
    <row r="2" spans="1:14" s="14" customFormat="1">
      <c r="A2" s="87" t="s">
        <v>51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s="14" customFormat="1" ht="1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4" s="14" customFormat="1" ht="12">
      <c r="A4" s="15" t="s">
        <v>135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4" s="14" customFormat="1" ht="12">
      <c r="A5" s="16" t="s">
        <v>43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4" s="14" customFormat="1" ht="12">
      <c r="A6" s="15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4" s="14" customFormat="1" ht="12" customHeight="1">
      <c r="A7" s="15" t="s">
        <v>45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4" s="14" customFormat="1" ht="12">
      <c r="A8" s="15" t="s">
        <v>11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4" s="14" customFormat="1" ht="12" customHeight="1">
      <c r="A9" s="19" t="s">
        <v>12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4" s="14" customFormat="1" ht="12">
      <c r="A10" s="19" t="s">
        <v>30</v>
      </c>
    </row>
    <row r="11" spans="1:14" s="14" customFormat="1">
      <c r="A11" s="19" t="s">
        <v>47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1:14" s="14" customFormat="1">
      <c r="A12" s="89" t="s">
        <v>109</v>
      </c>
      <c r="B12" s="88"/>
      <c r="C12" s="88"/>
      <c r="D12" s="88"/>
      <c r="E12" s="65"/>
      <c r="F12" s="65"/>
      <c r="G12" s="65"/>
      <c r="H12" s="65"/>
      <c r="I12" s="65"/>
      <c r="J12" s="65"/>
      <c r="K12" s="65"/>
    </row>
    <row r="13" spans="1:14" s="14" customFormat="1">
      <c r="A13" s="66" t="s">
        <v>110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</row>
    <row r="14" spans="1:14" s="3" customFormat="1" ht="12">
      <c r="A14" s="2"/>
      <c r="G14" s="14"/>
    </row>
    <row r="15" spans="1:14" s="8" customFormat="1" ht="48">
      <c r="A15" s="4" t="s">
        <v>0</v>
      </c>
      <c r="B15" s="4" t="s">
        <v>1</v>
      </c>
      <c r="C15" s="5" t="s">
        <v>2</v>
      </c>
      <c r="D15" s="5" t="s">
        <v>3</v>
      </c>
      <c r="E15" s="5" t="s">
        <v>4</v>
      </c>
      <c r="F15" s="5" t="s">
        <v>18</v>
      </c>
      <c r="G15" s="5" t="s">
        <v>19</v>
      </c>
      <c r="H15" s="5" t="s">
        <v>5</v>
      </c>
      <c r="I15" s="5" t="s">
        <v>14</v>
      </c>
      <c r="J15" s="5" t="s">
        <v>15</v>
      </c>
      <c r="K15" s="5" t="s">
        <v>16</v>
      </c>
      <c r="L15" s="5" t="s">
        <v>6</v>
      </c>
      <c r="M15" s="5" t="s">
        <v>7</v>
      </c>
      <c r="N15" s="4" t="s">
        <v>8</v>
      </c>
    </row>
    <row r="16" spans="1:14" s="8" customFormat="1" ht="25.5">
      <c r="A16" s="25">
        <v>1</v>
      </c>
      <c r="B16" s="25" t="s">
        <v>123</v>
      </c>
      <c r="C16" s="51" t="s">
        <v>83</v>
      </c>
      <c r="D16" s="53" t="s">
        <v>31</v>
      </c>
      <c r="E16" s="28" t="s">
        <v>23</v>
      </c>
      <c r="F16" s="25">
        <v>9</v>
      </c>
      <c r="G16" s="44">
        <v>9</v>
      </c>
      <c r="H16" s="52" t="s">
        <v>24</v>
      </c>
      <c r="I16" s="29">
        <v>6</v>
      </c>
      <c r="J16" s="29">
        <v>18.5</v>
      </c>
      <c r="K16" s="29">
        <v>6</v>
      </c>
      <c r="L16" s="30">
        <f t="shared" ref="L16:L21" si="0">SUM(I16:K16)</f>
        <v>30.5</v>
      </c>
      <c r="M16" s="26">
        <v>61</v>
      </c>
      <c r="N16" s="34" t="s">
        <v>105</v>
      </c>
    </row>
    <row r="17" spans="1:14" s="3" customFormat="1" ht="35.25" customHeight="1">
      <c r="A17" s="32">
        <v>2</v>
      </c>
      <c r="B17" s="32" t="s">
        <v>122</v>
      </c>
      <c r="C17" s="28" t="s">
        <v>25</v>
      </c>
      <c r="D17" s="53" t="s">
        <v>31</v>
      </c>
      <c r="E17" s="28" t="s">
        <v>57</v>
      </c>
      <c r="F17" s="25">
        <v>9</v>
      </c>
      <c r="G17" s="44">
        <v>9</v>
      </c>
      <c r="H17" s="52" t="s">
        <v>22</v>
      </c>
      <c r="I17" s="31">
        <v>8</v>
      </c>
      <c r="J17" s="31">
        <v>14</v>
      </c>
      <c r="K17" s="31">
        <v>8</v>
      </c>
      <c r="L17" s="31">
        <f t="shared" si="0"/>
        <v>30</v>
      </c>
      <c r="M17" s="26">
        <v>61</v>
      </c>
      <c r="N17" s="39" t="s">
        <v>106</v>
      </c>
    </row>
    <row r="18" spans="1:14" s="3" customFormat="1" ht="31.5" customHeight="1">
      <c r="A18" s="25">
        <v>3</v>
      </c>
      <c r="B18" s="25" t="s">
        <v>125</v>
      </c>
      <c r="C18" s="51" t="s">
        <v>27</v>
      </c>
      <c r="D18" s="53" t="s">
        <v>31</v>
      </c>
      <c r="E18" s="28" t="s">
        <v>9</v>
      </c>
      <c r="F18" s="25">
        <v>9</v>
      </c>
      <c r="G18" s="44">
        <v>9</v>
      </c>
      <c r="H18" s="55" t="s">
        <v>13</v>
      </c>
      <c r="I18" s="29">
        <v>7</v>
      </c>
      <c r="J18" s="29">
        <v>14</v>
      </c>
      <c r="K18" s="29">
        <v>9</v>
      </c>
      <c r="L18" s="30">
        <f t="shared" si="0"/>
        <v>30</v>
      </c>
      <c r="M18" s="26">
        <v>61</v>
      </c>
      <c r="N18" s="39" t="s">
        <v>106</v>
      </c>
    </row>
    <row r="19" spans="1:14" s="10" customFormat="1" ht="44.25" customHeight="1">
      <c r="A19" s="32">
        <v>4</v>
      </c>
      <c r="B19" s="25" t="s">
        <v>127</v>
      </c>
      <c r="C19" s="28" t="s">
        <v>26</v>
      </c>
      <c r="D19" s="53" t="s">
        <v>31</v>
      </c>
      <c r="E19" s="28" t="s">
        <v>57</v>
      </c>
      <c r="F19" s="25">
        <v>9</v>
      </c>
      <c r="G19" s="44">
        <v>9</v>
      </c>
      <c r="H19" s="52" t="s">
        <v>22</v>
      </c>
      <c r="I19" s="29">
        <v>5</v>
      </c>
      <c r="J19" s="29">
        <v>15</v>
      </c>
      <c r="K19" s="29">
        <v>9</v>
      </c>
      <c r="L19" s="30">
        <f t="shared" si="0"/>
        <v>29</v>
      </c>
      <c r="M19" s="26">
        <v>61</v>
      </c>
      <c r="N19" s="32" t="s">
        <v>107</v>
      </c>
    </row>
    <row r="20" spans="1:14" s="14" customFormat="1" ht="38.25">
      <c r="A20" s="25">
        <v>5</v>
      </c>
      <c r="B20" s="25" t="s">
        <v>126</v>
      </c>
      <c r="C20" s="53" t="s">
        <v>82</v>
      </c>
      <c r="D20" s="53" t="s">
        <v>31</v>
      </c>
      <c r="E20" s="51" t="s">
        <v>58</v>
      </c>
      <c r="F20" s="57">
        <v>9</v>
      </c>
      <c r="G20" s="44">
        <v>9</v>
      </c>
      <c r="H20" s="51" t="s">
        <v>20</v>
      </c>
      <c r="I20" s="29">
        <v>5</v>
      </c>
      <c r="J20" s="29">
        <v>12.5</v>
      </c>
      <c r="K20" s="29">
        <v>10</v>
      </c>
      <c r="L20" s="30">
        <f t="shared" si="0"/>
        <v>27.5</v>
      </c>
      <c r="M20" s="26">
        <v>61</v>
      </c>
      <c r="N20" s="32" t="s">
        <v>107</v>
      </c>
    </row>
    <row r="21" spans="1:14" s="14" customFormat="1" ht="25.5">
      <c r="A21" s="32">
        <v>6</v>
      </c>
      <c r="B21" s="72" t="s">
        <v>124</v>
      </c>
      <c r="C21" s="28" t="s">
        <v>84</v>
      </c>
      <c r="D21" s="53" t="s">
        <v>31</v>
      </c>
      <c r="E21" s="28" t="s">
        <v>57</v>
      </c>
      <c r="F21" s="25">
        <v>9</v>
      </c>
      <c r="G21" s="44">
        <v>9</v>
      </c>
      <c r="H21" s="52" t="s">
        <v>22</v>
      </c>
      <c r="I21" s="29">
        <v>4</v>
      </c>
      <c r="J21" s="29">
        <v>14.5</v>
      </c>
      <c r="K21" s="29">
        <v>8</v>
      </c>
      <c r="L21" s="31">
        <f t="shared" si="0"/>
        <v>26.5</v>
      </c>
      <c r="M21" s="26">
        <v>61</v>
      </c>
      <c r="N21" s="32" t="s">
        <v>107</v>
      </c>
    </row>
    <row r="22" spans="1:14" s="14" customFormat="1" ht="12.75">
      <c r="A22" s="38"/>
      <c r="B22" s="28"/>
      <c r="C22" s="23"/>
      <c r="D22" s="23"/>
      <c r="E22" s="24"/>
      <c r="F22" s="36"/>
      <c r="G22" s="22"/>
      <c r="H22" s="24"/>
      <c r="I22" s="29"/>
      <c r="J22" s="29"/>
      <c r="K22" s="29"/>
      <c r="L22" s="30"/>
      <c r="M22" s="26"/>
      <c r="N22" s="32"/>
    </row>
    <row r="23" spans="1:14" s="14" customFormat="1" ht="12.75">
      <c r="A23" s="73"/>
      <c r="B23" s="74"/>
      <c r="C23" s="75"/>
      <c r="D23" s="75"/>
      <c r="E23" s="76"/>
      <c r="F23" s="77"/>
      <c r="G23" s="78"/>
      <c r="H23" s="76"/>
      <c r="I23" s="79"/>
      <c r="J23" s="79"/>
      <c r="K23" s="79"/>
      <c r="L23" s="80"/>
      <c r="M23" s="81"/>
      <c r="N23" s="82"/>
    </row>
    <row r="26" spans="1:14" s="14" customFormat="1" ht="12" customHeight="1">
      <c r="A26" s="15" t="s">
        <v>46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4" s="14" customFormat="1" ht="12" customHeight="1">
      <c r="A27" s="15" t="s">
        <v>11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4" s="14" customFormat="1" ht="12" customHeight="1">
      <c r="A28" s="19" t="s">
        <v>12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4" s="14" customFormat="1" ht="12">
      <c r="A29" s="19" t="s">
        <v>30</v>
      </c>
    </row>
    <row r="30" spans="1:14" s="14" customFormat="1">
      <c r="A30" s="19" t="s">
        <v>47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</row>
    <row r="31" spans="1:14" s="14" customFormat="1">
      <c r="A31" s="89" t="s">
        <v>109</v>
      </c>
      <c r="B31" s="88"/>
      <c r="C31" s="88"/>
      <c r="D31" s="88"/>
      <c r="E31" s="88"/>
      <c r="F31" s="65"/>
      <c r="G31" s="65"/>
      <c r="H31" s="65"/>
      <c r="I31" s="65"/>
      <c r="J31" s="65"/>
      <c r="K31" s="65"/>
    </row>
    <row r="32" spans="1:14" s="14" customFormat="1">
      <c r="A32" s="66" t="s">
        <v>110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5" spans="1:11" s="14" customFormat="1" ht="12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s="14" customFormat="1" ht="12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 s="14" customFormat="1" ht="12">
      <c r="A37" s="19"/>
    </row>
    <row r="38" spans="1:11" s="14" customFormat="1" ht="12">
      <c r="A38" s="19"/>
    </row>
    <row r="39" spans="1:11" s="14" customFormat="1">
      <c r="A39" s="19"/>
      <c r="B39" s="33"/>
      <c r="C39" s="33"/>
      <c r="D39" s="33"/>
      <c r="E39" s="33"/>
      <c r="F39" s="33"/>
      <c r="G39" s="33"/>
      <c r="H39" s="33"/>
      <c r="I39" s="33"/>
      <c r="J39" s="33"/>
      <c r="K39" s="33"/>
    </row>
  </sheetData>
  <sortState ref="A15:N20">
    <sortCondition descending="1" ref="L15:L20"/>
  </sortState>
  <mergeCells count="3">
    <mergeCell ref="A2:N2"/>
    <mergeCell ref="A12:D12"/>
    <mergeCell ref="A31:E31"/>
  </mergeCells>
  <pageMargins left="0.19685039370078741" right="0.15748031496062992" top="0.55118110236220474" bottom="0.27559055118110237" header="0.31496062992125984" footer="0.15748031496062992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6"/>
  <sheetViews>
    <sheetView workbookViewId="0">
      <selection activeCell="H7" sqref="H7"/>
    </sheetView>
  </sheetViews>
  <sheetFormatPr defaultRowHeight="15"/>
  <cols>
    <col min="1" max="1" width="3.5703125" customWidth="1"/>
    <col min="3" max="3" width="20.5703125" customWidth="1"/>
    <col min="4" max="4" width="19.28515625" customWidth="1"/>
    <col min="5" max="5" width="23.85546875" customWidth="1"/>
    <col min="8" max="8" width="19.7109375" customWidth="1"/>
    <col min="9" max="11" width="5.7109375" customWidth="1"/>
    <col min="12" max="12" width="9.140625" style="1"/>
    <col min="14" max="14" width="14.5703125" customWidth="1"/>
  </cols>
  <sheetData>
    <row r="1" spans="1:14" s="14" customFormat="1">
      <c r="A1" s="87" t="s">
        <v>52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s="14" customFormat="1" ht="1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4" s="14" customFormat="1" ht="12">
      <c r="A3" s="15" t="s">
        <v>136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4" s="14" customFormat="1" ht="12">
      <c r="A4" s="16" t="s">
        <v>43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4" s="14" customFormat="1" ht="12">
      <c r="A5" s="15" t="s">
        <v>48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4" s="14" customFormat="1" ht="12" customHeight="1">
      <c r="A6" s="15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4" s="14" customFormat="1" ht="12">
      <c r="A7" s="15" t="s">
        <v>11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4" s="14" customFormat="1" ht="12" customHeight="1">
      <c r="A8" s="19" t="s">
        <v>12</v>
      </c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4" s="14" customFormat="1" ht="12">
      <c r="A9" s="19" t="s">
        <v>30</v>
      </c>
    </row>
    <row r="10" spans="1:14" s="14" customFormat="1">
      <c r="A10" s="66" t="s">
        <v>47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pans="1:14" s="14" customFormat="1">
      <c r="A11" s="89" t="s">
        <v>109</v>
      </c>
      <c r="B11" s="88"/>
      <c r="C11" s="88"/>
      <c r="D11" s="88"/>
      <c r="E11" s="88"/>
      <c r="F11" s="65"/>
      <c r="G11" s="65"/>
      <c r="H11" s="65"/>
      <c r="I11" s="65"/>
      <c r="J11" s="65"/>
      <c r="K11" s="65"/>
    </row>
    <row r="12" spans="1:14" s="14" customFormat="1">
      <c r="A12" s="66" t="s">
        <v>110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pans="1:14" s="10" customFormat="1" ht="12">
      <c r="A13" s="9"/>
      <c r="G13" s="14"/>
      <c r="L13" s="6"/>
    </row>
    <row r="14" spans="1:14" s="7" customFormat="1" ht="48">
      <c r="A14" s="4" t="s">
        <v>0</v>
      </c>
      <c r="B14" s="4" t="s">
        <v>1</v>
      </c>
      <c r="C14" s="5" t="s">
        <v>2</v>
      </c>
      <c r="D14" s="5" t="s">
        <v>3</v>
      </c>
      <c r="E14" s="5" t="s">
        <v>4</v>
      </c>
      <c r="F14" s="5" t="s">
        <v>18</v>
      </c>
      <c r="G14" s="5" t="s">
        <v>19</v>
      </c>
      <c r="H14" s="5" t="s">
        <v>5</v>
      </c>
      <c r="I14" s="5" t="s">
        <v>14</v>
      </c>
      <c r="J14" s="5" t="s">
        <v>15</v>
      </c>
      <c r="K14" s="5" t="s">
        <v>16</v>
      </c>
      <c r="L14" s="5" t="s">
        <v>6</v>
      </c>
      <c r="M14" s="5" t="s">
        <v>7</v>
      </c>
      <c r="N14" s="4" t="s">
        <v>8</v>
      </c>
    </row>
    <row r="15" spans="1:14" s="14" customFormat="1" ht="25.5">
      <c r="A15" s="25">
        <v>1</v>
      </c>
      <c r="B15" s="35" t="s">
        <v>128</v>
      </c>
      <c r="C15" s="58" t="s">
        <v>34</v>
      </c>
      <c r="D15" s="58" t="s">
        <v>68</v>
      </c>
      <c r="E15" s="59" t="s">
        <v>10</v>
      </c>
      <c r="F15" s="25">
        <v>10</v>
      </c>
      <c r="G15" s="44">
        <v>10</v>
      </c>
      <c r="H15" s="60" t="s">
        <v>29</v>
      </c>
      <c r="I15" s="29">
        <v>9</v>
      </c>
      <c r="J15" s="29">
        <v>15.5</v>
      </c>
      <c r="K15" s="29">
        <v>10</v>
      </c>
      <c r="L15" s="30">
        <f>SUM(I15:K15)</f>
        <v>34.5</v>
      </c>
      <c r="M15" s="26">
        <v>72</v>
      </c>
      <c r="N15" s="34" t="s">
        <v>105</v>
      </c>
    </row>
    <row r="16" spans="1:14" s="14" customFormat="1" ht="12.75">
      <c r="A16" s="25"/>
      <c r="B16" s="35"/>
      <c r="C16" s="37"/>
      <c r="D16" s="23"/>
      <c r="E16" s="24"/>
      <c r="F16" s="21"/>
      <c r="G16" s="22"/>
      <c r="H16" s="24"/>
      <c r="I16" s="29"/>
      <c r="J16" s="29"/>
      <c r="K16" s="29"/>
      <c r="L16" s="30"/>
      <c r="M16" s="26"/>
      <c r="N16" s="34"/>
    </row>
    <row r="19" spans="1:11" s="14" customFormat="1" ht="12" customHeight="1">
      <c r="A19" s="15" t="s">
        <v>46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s="14" customFormat="1" ht="12" customHeight="1">
      <c r="A20" s="15" t="s">
        <v>11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 s="14" customFormat="1" ht="12" customHeight="1">
      <c r="A21" s="19" t="s">
        <v>12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1" s="14" customFormat="1" ht="12">
      <c r="A22" s="19" t="s">
        <v>30</v>
      </c>
    </row>
    <row r="23" spans="1:11" s="14" customFormat="1">
      <c r="A23" s="19" t="s">
        <v>47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</row>
    <row r="24" spans="1:11" s="14" customFormat="1">
      <c r="A24" s="89" t="s">
        <v>109</v>
      </c>
      <c r="B24" s="88"/>
      <c r="C24" s="88"/>
      <c r="D24" s="88"/>
      <c r="E24" s="88"/>
      <c r="F24" s="65"/>
      <c r="G24" s="65"/>
      <c r="H24" s="65"/>
      <c r="I24" s="65"/>
      <c r="J24" s="65"/>
      <c r="K24" s="65"/>
    </row>
    <row r="25" spans="1:11" s="14" customFormat="1">
      <c r="A25" s="66" t="s">
        <v>110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1" s="14" customFormat="1">
      <c r="A26" s="19"/>
      <c r="B26" s="33"/>
      <c r="C26" s="33"/>
      <c r="D26" s="33"/>
      <c r="E26" s="33"/>
      <c r="F26" s="33"/>
      <c r="G26" s="33"/>
      <c r="H26" s="33"/>
      <c r="I26" s="33"/>
      <c r="J26" s="33"/>
      <c r="K26" s="33"/>
    </row>
  </sheetData>
  <sortState ref="A13:N19">
    <sortCondition descending="1" ref="L13:L19"/>
  </sortState>
  <mergeCells count="3">
    <mergeCell ref="A1:N1"/>
    <mergeCell ref="A24:E24"/>
    <mergeCell ref="A11:E11"/>
  </mergeCells>
  <pageMargins left="0.19685039370078741" right="0.15748031496062992" top="0.43307086614173229" bottom="0.27559055118110237" header="0.31496062992125984" footer="0.19685039370078741"/>
  <pageSetup paperSize="9"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workbookViewId="0">
      <selection activeCell="F29" sqref="F29"/>
    </sheetView>
  </sheetViews>
  <sheetFormatPr defaultRowHeight="15"/>
  <cols>
    <col min="1" max="1" width="5" customWidth="1"/>
    <col min="2" max="2" width="10.5703125" customWidth="1"/>
    <col min="3" max="3" width="19.5703125" customWidth="1"/>
    <col min="4" max="4" width="18.140625" customWidth="1"/>
    <col min="5" max="5" width="20.85546875" customWidth="1"/>
    <col min="8" max="8" width="20.85546875" customWidth="1"/>
    <col min="9" max="11" width="5.7109375" customWidth="1"/>
    <col min="14" max="14" width="13.5703125" customWidth="1"/>
  </cols>
  <sheetData>
    <row r="1" spans="1:14" s="14" customFormat="1">
      <c r="A1" s="87" t="s">
        <v>53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s="14" customFormat="1" ht="1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4" s="14" customFormat="1" ht="12">
      <c r="A3" s="15" t="s">
        <v>135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4" s="14" customFormat="1" ht="12">
      <c r="A4" s="16" t="s">
        <v>43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4" s="14" customFormat="1" ht="12">
      <c r="A5" s="15" t="s">
        <v>48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4" s="14" customFormat="1" ht="12" customHeight="1">
      <c r="A6" s="15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4" s="14" customFormat="1" ht="12">
      <c r="A7" s="15" t="s">
        <v>11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4" s="14" customFormat="1" ht="12" customHeight="1">
      <c r="A8" s="19" t="s">
        <v>12</v>
      </c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4" s="14" customFormat="1" ht="12">
      <c r="A9" s="19" t="s">
        <v>30</v>
      </c>
    </row>
    <row r="10" spans="1:14" s="14" customFormat="1">
      <c r="A10" s="19" t="s">
        <v>47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4" s="14" customFormat="1">
      <c r="A11" s="89" t="s">
        <v>109</v>
      </c>
      <c r="B11" s="88"/>
      <c r="C11" s="88"/>
      <c r="D11" s="88"/>
      <c r="E11" s="88"/>
      <c r="F11" s="65"/>
      <c r="G11" s="65"/>
      <c r="H11" s="65"/>
      <c r="I11" s="65"/>
      <c r="J11" s="65"/>
      <c r="K11" s="65"/>
    </row>
    <row r="12" spans="1:14" s="14" customFormat="1">
      <c r="A12" s="66" t="s">
        <v>110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pans="1:14" s="14" customFormat="1">
      <c r="A13" s="66"/>
      <c r="B13" s="65"/>
      <c r="C13" s="65"/>
      <c r="D13" s="65"/>
      <c r="E13" s="65"/>
      <c r="F13" s="65"/>
      <c r="G13" s="65"/>
      <c r="H13" s="65"/>
      <c r="I13" s="65"/>
      <c r="J13" s="65"/>
      <c r="K13" s="65"/>
    </row>
    <row r="14" spans="1:14" s="3" customFormat="1">
      <c r="A14" s="90"/>
      <c r="B14" s="91"/>
      <c r="C14" s="91"/>
      <c r="D14" s="91"/>
      <c r="E14" s="91"/>
      <c r="F14" s="91"/>
      <c r="G14" s="91"/>
      <c r="H14" s="91"/>
      <c r="I14" s="91"/>
      <c r="J14" s="91"/>
      <c r="K14" s="91"/>
    </row>
    <row r="15" spans="1:14" s="20" customFormat="1" ht="48">
      <c r="A15" s="4" t="s">
        <v>0</v>
      </c>
      <c r="B15" s="4" t="s">
        <v>1</v>
      </c>
      <c r="C15" s="5" t="s">
        <v>2</v>
      </c>
      <c r="D15" s="5" t="s">
        <v>3</v>
      </c>
      <c r="E15" s="5" t="s">
        <v>4</v>
      </c>
      <c r="F15" s="5" t="s">
        <v>18</v>
      </c>
      <c r="G15" s="5" t="s">
        <v>19</v>
      </c>
      <c r="H15" s="5" t="s">
        <v>5</v>
      </c>
      <c r="I15" s="5" t="s">
        <v>14</v>
      </c>
      <c r="J15" s="5" t="s">
        <v>15</v>
      </c>
      <c r="K15" s="5" t="s">
        <v>16</v>
      </c>
      <c r="L15" s="5" t="s">
        <v>6</v>
      </c>
      <c r="M15" s="5" t="s">
        <v>7</v>
      </c>
      <c r="N15" s="4" t="s">
        <v>8</v>
      </c>
    </row>
    <row r="16" spans="1:14" s="20" customFormat="1" ht="35.25" customHeight="1">
      <c r="A16" s="4">
        <v>1</v>
      </c>
      <c r="B16" s="4" t="s">
        <v>129</v>
      </c>
      <c r="C16" s="47" t="s">
        <v>37</v>
      </c>
      <c r="D16" s="47" t="s">
        <v>31</v>
      </c>
      <c r="E16" s="42" t="s">
        <v>58</v>
      </c>
      <c r="F16" s="57">
        <v>11</v>
      </c>
      <c r="G16" s="44">
        <v>11</v>
      </c>
      <c r="H16" s="47" t="s">
        <v>20</v>
      </c>
      <c r="I16" s="83">
        <v>20</v>
      </c>
      <c r="J16" s="83">
        <v>16.5</v>
      </c>
      <c r="K16" s="83">
        <v>14</v>
      </c>
      <c r="L16" s="83">
        <f t="shared" ref="L16:L21" si="0">SUM(I16:K16)</f>
        <v>50.5</v>
      </c>
      <c r="M16" s="83">
        <v>82</v>
      </c>
      <c r="N16" s="84" t="s">
        <v>105</v>
      </c>
    </row>
    <row r="17" spans="1:14" s="20" customFormat="1" ht="24.75" customHeight="1">
      <c r="A17" s="4">
        <v>2</v>
      </c>
      <c r="B17" s="4" t="s">
        <v>131</v>
      </c>
      <c r="C17" s="71" t="s">
        <v>35</v>
      </c>
      <c r="D17" s="47" t="s">
        <v>31</v>
      </c>
      <c r="E17" s="43" t="s">
        <v>57</v>
      </c>
      <c r="F17" s="25">
        <v>11</v>
      </c>
      <c r="G17" s="44">
        <v>11</v>
      </c>
      <c r="H17" s="45" t="s">
        <v>22</v>
      </c>
      <c r="I17" s="83">
        <v>15</v>
      </c>
      <c r="J17" s="83">
        <v>17</v>
      </c>
      <c r="K17" s="83">
        <v>16</v>
      </c>
      <c r="L17" s="83">
        <f t="shared" si="0"/>
        <v>48</v>
      </c>
      <c r="M17" s="83">
        <v>82</v>
      </c>
      <c r="N17" s="4" t="s">
        <v>106</v>
      </c>
    </row>
    <row r="18" spans="1:14" s="20" customFormat="1" ht="24.75" customHeight="1">
      <c r="A18" s="4">
        <v>3</v>
      </c>
      <c r="B18" s="4" t="s">
        <v>133</v>
      </c>
      <c r="C18" s="71" t="s">
        <v>28</v>
      </c>
      <c r="D18" s="47" t="s">
        <v>31</v>
      </c>
      <c r="E18" s="43" t="s">
        <v>57</v>
      </c>
      <c r="F18" s="25">
        <v>11</v>
      </c>
      <c r="G18" s="44">
        <v>11</v>
      </c>
      <c r="H18" s="45" t="s">
        <v>22</v>
      </c>
      <c r="I18" s="83">
        <v>17</v>
      </c>
      <c r="J18" s="83">
        <v>12</v>
      </c>
      <c r="K18" s="83">
        <v>14</v>
      </c>
      <c r="L18" s="83">
        <f t="shared" si="0"/>
        <v>43</v>
      </c>
      <c r="M18" s="83">
        <v>82</v>
      </c>
      <c r="N18" s="85" t="s">
        <v>107</v>
      </c>
    </row>
    <row r="19" spans="1:14" s="20" customFormat="1" ht="42" customHeight="1">
      <c r="A19" s="4">
        <v>4</v>
      </c>
      <c r="B19" s="4" t="s">
        <v>130</v>
      </c>
      <c r="C19" s="71" t="s">
        <v>85</v>
      </c>
      <c r="D19" s="47" t="s">
        <v>31</v>
      </c>
      <c r="E19" s="43" t="s">
        <v>57</v>
      </c>
      <c r="F19" s="25">
        <v>11</v>
      </c>
      <c r="G19" s="44">
        <v>11</v>
      </c>
      <c r="H19" s="45" t="s">
        <v>22</v>
      </c>
      <c r="I19" s="83">
        <v>14</v>
      </c>
      <c r="J19" s="83">
        <v>14.5</v>
      </c>
      <c r="K19" s="83">
        <v>13</v>
      </c>
      <c r="L19" s="83">
        <f t="shared" si="0"/>
        <v>41.5</v>
      </c>
      <c r="M19" s="83">
        <v>82</v>
      </c>
      <c r="N19" s="85" t="s">
        <v>107</v>
      </c>
    </row>
    <row r="20" spans="1:14" s="20" customFormat="1" ht="24.75" customHeight="1">
      <c r="A20" s="4">
        <v>5</v>
      </c>
      <c r="B20" s="4" t="s">
        <v>134</v>
      </c>
      <c r="C20" s="47" t="s">
        <v>36</v>
      </c>
      <c r="D20" s="47" t="s">
        <v>31</v>
      </c>
      <c r="E20" s="42" t="s">
        <v>58</v>
      </c>
      <c r="F20" s="57">
        <v>11</v>
      </c>
      <c r="G20" s="44">
        <v>11</v>
      </c>
      <c r="H20" s="47" t="s">
        <v>20</v>
      </c>
      <c r="I20" s="83">
        <v>9</v>
      </c>
      <c r="J20" s="83">
        <v>16</v>
      </c>
      <c r="K20" s="83">
        <v>13</v>
      </c>
      <c r="L20" s="83">
        <f t="shared" si="0"/>
        <v>38</v>
      </c>
      <c r="M20" s="83">
        <v>82</v>
      </c>
      <c r="N20" s="85" t="s">
        <v>107</v>
      </c>
    </row>
    <row r="21" spans="1:14" s="20" customFormat="1" ht="25.5">
      <c r="A21" s="4">
        <v>6</v>
      </c>
      <c r="B21" s="4" t="s">
        <v>132</v>
      </c>
      <c r="C21" s="58" t="s">
        <v>86</v>
      </c>
      <c r="D21" s="47" t="s">
        <v>31</v>
      </c>
      <c r="E21" s="59" t="s">
        <v>10</v>
      </c>
      <c r="F21" s="25">
        <v>11</v>
      </c>
      <c r="G21" s="44">
        <v>11</v>
      </c>
      <c r="H21" s="60" t="s">
        <v>29</v>
      </c>
      <c r="I21" s="83">
        <v>9</v>
      </c>
      <c r="J21" s="83">
        <v>6</v>
      </c>
      <c r="K21" s="83">
        <v>12</v>
      </c>
      <c r="L21" s="83">
        <f t="shared" si="0"/>
        <v>27</v>
      </c>
      <c r="M21" s="83">
        <v>82</v>
      </c>
      <c r="N21" s="85" t="s">
        <v>107</v>
      </c>
    </row>
    <row r="24" spans="1:14" s="14" customFormat="1" ht="12" customHeight="1">
      <c r="A24" s="15" t="s">
        <v>46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4" s="14" customFormat="1" ht="12" customHeight="1">
      <c r="A25" s="15" t="s">
        <v>11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4" s="14" customFormat="1" ht="12" customHeight="1">
      <c r="A26" s="19" t="s">
        <v>12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4" s="14" customFormat="1" ht="12">
      <c r="A27" s="19" t="s">
        <v>30</v>
      </c>
    </row>
    <row r="28" spans="1:14" s="14" customFormat="1">
      <c r="A28" s="19" t="s">
        <v>47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4" s="14" customFormat="1">
      <c r="A29" s="89" t="s">
        <v>109</v>
      </c>
      <c r="B29" s="88"/>
      <c r="C29" s="88"/>
      <c r="D29" s="88"/>
      <c r="E29" s="88"/>
      <c r="F29" s="65"/>
      <c r="G29" s="65"/>
      <c r="H29" s="65"/>
      <c r="I29" s="65"/>
      <c r="J29" s="65"/>
      <c r="K29" s="65"/>
    </row>
    <row r="30" spans="1:14" s="14" customFormat="1">
      <c r="A30" s="66" t="s">
        <v>110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</row>
  </sheetData>
  <sortState ref="A16:N21">
    <sortCondition descending="1" ref="L16:L21"/>
  </sortState>
  <mergeCells count="4">
    <mergeCell ref="A14:K14"/>
    <mergeCell ref="A1:N1"/>
    <mergeCell ref="A29:E29"/>
    <mergeCell ref="A11:E11"/>
  </mergeCells>
  <pageMargins left="0.19685039370078741" right="0.1574803149606299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 </vt:lpstr>
      <vt:lpstr>10 класс </vt:lpstr>
      <vt:lpstr>11 класс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Alexvab</dc:creator>
  <cp:lastModifiedBy>marpos_obrazov12</cp:lastModifiedBy>
  <cp:lastPrinted>2024-12-05T10:40:41Z</cp:lastPrinted>
  <dcterms:created xsi:type="dcterms:W3CDTF">2016-12-13T06:06:56Z</dcterms:created>
  <dcterms:modified xsi:type="dcterms:W3CDTF">2024-12-05T13:46:32Z</dcterms:modified>
</cp:coreProperties>
</file>