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556DCA4F-BDA4-4933-8626-3AAFA14797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2" i="1" l="1"/>
  <c r="P73" i="1" s="1"/>
  <c r="O72" i="1"/>
  <c r="N72" i="1"/>
  <c r="M72" i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3" i="1"/>
  <c r="O53" i="1"/>
  <c r="N53" i="1"/>
  <c r="M53" i="1"/>
  <c r="L53" i="1"/>
  <c r="K53" i="1"/>
  <c r="J53" i="1"/>
  <c r="I53" i="1"/>
  <c r="H53" i="1"/>
  <c r="G53" i="1"/>
  <c r="F53" i="1"/>
  <c r="E53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  <c r="I36" i="1" l="1"/>
  <c r="L36" i="1"/>
  <c r="M36" i="1"/>
  <c r="M73" i="1"/>
  <c r="P36" i="1"/>
  <c r="E36" i="1"/>
  <c r="F36" i="1"/>
  <c r="G36" i="1"/>
  <c r="J36" i="1"/>
  <c r="K36" i="1"/>
  <c r="N36" i="1"/>
  <c r="N73" i="1"/>
  <c r="H36" i="1"/>
  <c r="O36" i="1"/>
  <c r="O73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<sst xmlns="http://schemas.openxmlformats.org/spreadsheetml/2006/main" count="145" uniqueCount="70">
  <si>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</si>
  <si>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</si>
  <si>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</si>
  <si>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</si>
  <si>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</si>
  <si>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</si>
  <si>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</si>
  <si>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</si>
  <si>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</si>
  <si>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</si>
  <si>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</si>
  <si>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</si>
  <si>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</si>
  <si>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</si>
  <si>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</si>
  <si>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</si>
  <si>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</si>
  <si>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</si>
  <si>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</si>
  <si>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</si>
  <si>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</si>
  <si>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9 ДЕНЬ</t>
  </si>
  <si>
    <t>Завтрак</t>
  </si>
  <si>
    <t>Пудинг из творога с яблоками</t>
  </si>
  <si>
    <t>54-4т</t>
  </si>
  <si>
    <t>Масло сливочное</t>
  </si>
  <si>
    <t>1,3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</si>
  <si>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</si>
  <si>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</si>
  <si>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</si>
  <si>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</si>
  <si>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</si>
  <si>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</si>
  <si>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Сок</t>
  </si>
  <si>
    <t>Баранки ванильные</t>
  </si>
  <si>
    <t>Фрукты свежие</t>
  </si>
  <si>
    <t>Яйцо вареное</t>
  </si>
  <si>
    <t>54-6о</t>
  </si>
  <si>
    <t>Обед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</si>
  <si>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</si>
  <si>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</si>
  <si>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</si>
  <si>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</si>
  <si>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</si>
  <si>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</si>
  <si>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</si>
  <si>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</si>
  <si>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Напиток лимонный</t>
  </si>
  <si>
    <t>313 сб2021</t>
  </si>
  <si>
    <t>Хлеб ржаной</t>
  </si>
  <si>
    <t>1,6 сб 2021</t>
  </si>
  <si>
    <t>Ужин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</si>
  <si>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</si>
  <si>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</si>
  <si>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</si>
  <si>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</si>
  <si>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</si>
  <si>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</si>
  <si>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</si>
  <si>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</si>
  <si>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</si>
  <si>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</si>
  <si>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</si>
  <si>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</si>
  <si>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</si>
  <si>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</si>
  <si>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</si>
  <si>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</si>
  <si>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54-4г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</si>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</sst>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85546875" customWidth="1"/>
  </cols>
  <sheetData>
    <row r="1" spans="1:16" x14ac:dyDescent="0.25">
      <c r="A1" s="17" t="s">
        <v>66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45625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19">
        <v>150</v>
      </c>
      <c r="D6" s="19" t="s">
        <v>24</v>
      </c>
      <c r="E6" s="19">
        <v>22.9</v>
      </c>
      <c r="F6" s="19">
        <v>10.8</v>
      </c>
      <c r="G6" s="19">
        <v>15.4</v>
      </c>
      <c r="H6" s="19">
        <v>250.3</v>
      </c>
      <c r="I6" s="19">
        <v>0.05</v>
      </c>
      <c r="J6" s="19">
        <v>1.59</v>
      </c>
      <c r="K6" s="19">
        <v>64.7</v>
      </c>
      <c r="L6" s="19">
        <v>0.28999999999999998</v>
      </c>
      <c r="M6" s="19">
        <v>168</v>
      </c>
      <c r="N6" s="19">
        <v>235</v>
      </c>
      <c r="O6" s="19">
        <v>28</v>
      </c>
      <c r="P6" s="19">
        <v>1.55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9">
        <v>3</v>
      </c>
      <c r="B8" s="9" t="s">
        <v>27</v>
      </c>
      <c r="C8" s="19">
        <v>200</v>
      </c>
      <c r="D8" s="19" t="s">
        <v>28</v>
      </c>
      <c r="E8" s="19">
        <v>4.5999999999999996</v>
      </c>
      <c r="F8" s="19">
        <v>3.6</v>
      </c>
      <c r="G8" s="19">
        <v>12.6</v>
      </c>
      <c r="H8" s="19">
        <v>100.4</v>
      </c>
      <c r="I8" s="19">
        <v>0.04</v>
      </c>
      <c r="J8" s="19">
        <v>0.68</v>
      </c>
      <c r="K8" s="19">
        <v>17.3</v>
      </c>
      <c r="L8" s="19">
        <v>0.17</v>
      </c>
      <c r="M8" s="19">
        <v>143</v>
      </c>
      <c r="N8" s="19">
        <v>130</v>
      </c>
      <c r="O8" s="19">
        <v>34</v>
      </c>
      <c r="P8" s="19">
        <v>1.0900000000000001</v>
      </c>
    </row>
    <row r="9" spans="1:16" x14ac:dyDescent="0.25">
      <c r="A9" s="9">
        <v>4</v>
      </c>
      <c r="B9" s="9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9"/>
      <c r="B10" s="11" t="s">
        <v>31</v>
      </c>
      <c r="C10" s="20"/>
      <c r="D10" s="20"/>
      <c r="E10" s="20">
        <f t="shared" ref="E10:P10" si="0">SUM(E6:E9)</f>
        <v>30.629999999999995</v>
      </c>
      <c r="F10" s="20">
        <f t="shared" si="0"/>
        <v>23.85</v>
      </c>
      <c r="G10" s="20">
        <f t="shared" si="0"/>
        <v>48.12</v>
      </c>
      <c r="H10" s="20">
        <f t="shared" si="0"/>
        <v>533.26</v>
      </c>
      <c r="I10" s="20">
        <f t="shared" si="0"/>
        <v>0.15</v>
      </c>
      <c r="J10" s="20">
        <f t="shared" si="0"/>
        <v>2.27</v>
      </c>
      <c r="K10" s="20">
        <f t="shared" si="0"/>
        <v>141</v>
      </c>
      <c r="L10" s="20">
        <f t="shared" si="0"/>
        <v>0.45999999999999996</v>
      </c>
      <c r="M10" s="20">
        <f t="shared" si="0"/>
        <v>321</v>
      </c>
      <c r="N10" s="20">
        <f t="shared" si="0"/>
        <v>400.9</v>
      </c>
      <c r="O10" s="20">
        <f t="shared" si="0"/>
        <v>75.2</v>
      </c>
      <c r="P10" s="20">
        <f t="shared" si="0"/>
        <v>3.4400000000000004</v>
      </c>
    </row>
    <row r="11" spans="1:16" x14ac:dyDescent="0.25">
      <c r="A11" s="9"/>
      <c r="B11" s="13" t="s">
        <v>32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1:16" x14ac:dyDescent="0.25">
      <c r="A12" s="9">
        <v>1</v>
      </c>
      <c r="B12" s="9" t="s">
        <v>33</v>
      </c>
      <c r="C12" s="19">
        <v>200</v>
      </c>
      <c r="D12" s="19"/>
      <c r="E12" s="19">
        <v>1</v>
      </c>
      <c r="F12" s="19">
        <v>0.2</v>
      </c>
      <c r="G12" s="19">
        <v>20.2</v>
      </c>
      <c r="H12" s="19">
        <v>86.48</v>
      </c>
      <c r="I12" s="19">
        <v>0.02</v>
      </c>
      <c r="J12" s="19">
        <v>4</v>
      </c>
      <c r="K12" s="19">
        <v>0</v>
      </c>
      <c r="L12" s="19">
        <v>0</v>
      </c>
      <c r="M12" s="19">
        <v>14</v>
      </c>
      <c r="N12" s="19">
        <v>14</v>
      </c>
      <c r="O12" s="19">
        <v>8</v>
      </c>
      <c r="P12" s="19">
        <v>2.8</v>
      </c>
    </row>
    <row r="13" spans="1:16" x14ac:dyDescent="0.25">
      <c r="A13" s="9">
        <v>2</v>
      </c>
      <c r="B13" s="9" t="s">
        <v>34</v>
      </c>
      <c r="C13" s="19">
        <v>40</v>
      </c>
      <c r="D13" s="19"/>
      <c r="E13" s="19">
        <v>3.6</v>
      </c>
      <c r="F13" s="19">
        <v>1.8</v>
      </c>
      <c r="G13" s="19">
        <v>28</v>
      </c>
      <c r="H13" s="19">
        <v>144</v>
      </c>
      <c r="I13" s="19">
        <v>0.02</v>
      </c>
      <c r="J13" s="19">
        <v>4</v>
      </c>
      <c r="K13" s="19">
        <v>0</v>
      </c>
      <c r="L13" s="19">
        <v>0</v>
      </c>
      <c r="M13" s="19">
        <v>14</v>
      </c>
      <c r="N13" s="19">
        <v>14</v>
      </c>
      <c r="O13" s="19">
        <v>8</v>
      </c>
      <c r="P13" s="19">
        <v>2.8</v>
      </c>
    </row>
    <row r="14" spans="1:16" x14ac:dyDescent="0.25">
      <c r="A14" s="9">
        <v>3</v>
      </c>
      <c r="B14" s="9" t="s">
        <v>35</v>
      </c>
      <c r="C14" s="24">
        <v>185</v>
      </c>
      <c r="D14" s="24"/>
      <c r="E14" s="24">
        <v>0.67</v>
      </c>
      <c r="F14" s="24">
        <v>0.56000000000000005</v>
      </c>
      <c r="G14" s="24">
        <v>18.13</v>
      </c>
      <c r="H14" s="24">
        <v>88.1</v>
      </c>
      <c r="I14" s="24">
        <v>0.03</v>
      </c>
      <c r="J14" s="24">
        <v>5.55</v>
      </c>
      <c r="K14" s="24">
        <v>0</v>
      </c>
      <c r="L14" s="24">
        <v>0</v>
      </c>
      <c r="M14" s="24">
        <v>23.68</v>
      </c>
      <c r="N14" s="24">
        <v>14.25</v>
      </c>
      <c r="O14" s="24">
        <v>12.49</v>
      </c>
      <c r="P14" s="24">
        <v>3.26</v>
      </c>
    </row>
    <row r="15" spans="1:16" x14ac:dyDescent="0.25">
      <c r="A15" s="9">
        <v>4</v>
      </c>
      <c r="B15" s="9" t="s">
        <v>36</v>
      </c>
      <c r="C15" s="19">
        <v>40</v>
      </c>
      <c r="D15" s="19" t="s">
        <v>37</v>
      </c>
      <c r="E15" s="19">
        <v>4.8</v>
      </c>
      <c r="F15" s="19">
        <v>4</v>
      </c>
      <c r="G15" s="19">
        <v>0.3</v>
      </c>
      <c r="H15" s="19">
        <v>56.6</v>
      </c>
      <c r="I15" s="19">
        <v>0.02</v>
      </c>
      <c r="J15" s="19">
        <v>0</v>
      </c>
      <c r="K15" s="19">
        <v>62.4</v>
      </c>
      <c r="L15" s="19">
        <v>0.14000000000000001</v>
      </c>
      <c r="M15" s="19">
        <v>19</v>
      </c>
      <c r="N15" s="19">
        <v>67</v>
      </c>
      <c r="O15" s="19">
        <v>4.2</v>
      </c>
      <c r="P15" s="19">
        <v>0.87</v>
      </c>
    </row>
    <row r="16" spans="1:16" x14ac:dyDescent="0.25">
      <c r="A16" s="9"/>
      <c r="B16" s="11" t="s">
        <v>31</v>
      </c>
      <c r="C16" s="20"/>
      <c r="D16" s="20"/>
      <c r="E16" s="20">
        <f>SUM(E12:E15)</f>
        <v>10.07</v>
      </c>
      <c r="F16" s="20">
        <f t="shared" ref="F16:P16" si="1">SUM(F12:F15)</f>
        <v>6.5600000000000005</v>
      </c>
      <c r="G16" s="20">
        <f t="shared" si="1"/>
        <v>66.63</v>
      </c>
      <c r="H16" s="20">
        <f t="shared" si="1"/>
        <v>375.18000000000006</v>
      </c>
      <c r="I16" s="20">
        <f t="shared" si="1"/>
        <v>9.0000000000000011E-2</v>
      </c>
      <c r="J16" s="20">
        <f t="shared" si="1"/>
        <v>13.55</v>
      </c>
      <c r="K16" s="20">
        <f t="shared" si="1"/>
        <v>62.4</v>
      </c>
      <c r="L16" s="20">
        <f t="shared" si="1"/>
        <v>0.14000000000000001</v>
      </c>
      <c r="M16" s="20">
        <f t="shared" si="1"/>
        <v>70.680000000000007</v>
      </c>
      <c r="N16" s="20">
        <f t="shared" si="1"/>
        <v>109.25</v>
      </c>
      <c r="O16" s="20">
        <f t="shared" si="1"/>
        <v>32.690000000000005</v>
      </c>
      <c r="P16" s="20">
        <f t="shared" si="1"/>
        <v>9.7299999999999986</v>
      </c>
    </row>
    <row r="17" spans="1:16" x14ac:dyDescent="0.25">
      <c r="A17" s="9"/>
      <c r="B17" s="15" t="s">
        <v>38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1:16" x14ac:dyDescent="0.25">
      <c r="A18" s="14">
        <v>1</v>
      </c>
      <c r="B18" s="9" t="s">
        <v>39</v>
      </c>
      <c r="C18" s="25">
        <v>80</v>
      </c>
      <c r="D18" s="26" t="s">
        <v>40</v>
      </c>
      <c r="E18" s="26">
        <v>1.2</v>
      </c>
      <c r="F18" s="26">
        <v>0.1</v>
      </c>
      <c r="G18" s="26">
        <v>17.2</v>
      </c>
      <c r="H18" s="26">
        <v>75.7</v>
      </c>
      <c r="I18" s="26">
        <v>0.04</v>
      </c>
      <c r="J18" s="26">
        <v>3.6</v>
      </c>
      <c r="K18" s="26">
        <v>1202</v>
      </c>
      <c r="L18" s="26">
        <v>0.05</v>
      </c>
      <c r="M18" s="26">
        <v>32</v>
      </c>
      <c r="N18" s="26">
        <v>50</v>
      </c>
      <c r="O18" s="26">
        <v>43</v>
      </c>
      <c r="P18" s="26">
        <v>1.03</v>
      </c>
    </row>
    <row r="19" spans="1:16" x14ac:dyDescent="0.25">
      <c r="A19" s="9">
        <v>2</v>
      </c>
      <c r="B19" s="16" t="s">
        <v>41</v>
      </c>
      <c r="C19" s="19">
        <v>250</v>
      </c>
      <c r="D19" s="19" t="s">
        <v>42</v>
      </c>
      <c r="E19" s="19">
        <v>7.37</v>
      </c>
      <c r="F19" s="19">
        <v>8.4499999999999993</v>
      </c>
      <c r="G19" s="19">
        <v>15.67</v>
      </c>
      <c r="H19" s="19">
        <v>168.25</v>
      </c>
      <c r="I19" s="19">
        <v>0.08</v>
      </c>
      <c r="J19" s="19">
        <v>6.57</v>
      </c>
      <c r="K19" s="19">
        <v>193.25</v>
      </c>
      <c r="L19" s="19">
        <v>0.05</v>
      </c>
      <c r="M19" s="19">
        <v>19.75</v>
      </c>
      <c r="N19" s="19">
        <v>115.75</v>
      </c>
      <c r="O19" s="19">
        <v>28.5</v>
      </c>
      <c r="P19" s="19">
        <v>0.96</v>
      </c>
    </row>
    <row r="20" spans="1:16" x14ac:dyDescent="0.25">
      <c r="A20" s="14">
        <v>3</v>
      </c>
      <c r="B20" s="9" t="s">
        <v>43</v>
      </c>
      <c r="C20" s="19">
        <v>100</v>
      </c>
      <c r="D20" s="19" t="s">
        <v>44</v>
      </c>
      <c r="E20" s="19">
        <v>14.1</v>
      </c>
      <c r="F20" s="19">
        <v>5.7</v>
      </c>
      <c r="G20" s="19">
        <v>4.4000000000000004</v>
      </c>
      <c r="H20" s="19">
        <v>126.4</v>
      </c>
      <c r="I20" s="19">
        <v>0.04</v>
      </c>
      <c r="J20" s="19">
        <v>1.3</v>
      </c>
      <c r="K20" s="19">
        <v>286</v>
      </c>
      <c r="L20" s="19">
        <v>0.05</v>
      </c>
      <c r="M20" s="19">
        <v>23</v>
      </c>
      <c r="N20" s="19">
        <v>112</v>
      </c>
      <c r="O20" s="19">
        <v>55</v>
      </c>
      <c r="P20" s="19">
        <v>1</v>
      </c>
    </row>
    <row r="21" spans="1:16" x14ac:dyDescent="0.25">
      <c r="A21" s="9">
        <v>4</v>
      </c>
      <c r="B21" s="9" t="s">
        <v>45</v>
      </c>
      <c r="C21" s="19">
        <v>150</v>
      </c>
      <c r="D21" s="19" t="s">
        <v>46</v>
      </c>
      <c r="E21" s="19">
        <v>5.4</v>
      </c>
      <c r="F21" s="19">
        <v>4.9000000000000004</v>
      </c>
      <c r="G21" s="19">
        <v>32.799999999999997</v>
      </c>
      <c r="H21" s="19">
        <v>196.8</v>
      </c>
      <c r="I21" s="19">
        <v>0.06</v>
      </c>
      <c r="J21" s="19">
        <v>0</v>
      </c>
      <c r="K21" s="19">
        <v>18.399999999999999</v>
      </c>
      <c r="L21" s="19">
        <v>0.03</v>
      </c>
      <c r="M21" s="19">
        <v>12</v>
      </c>
      <c r="N21" s="19">
        <v>41</v>
      </c>
      <c r="O21" s="19">
        <v>7.2</v>
      </c>
      <c r="P21" s="19">
        <v>0.73</v>
      </c>
    </row>
    <row r="22" spans="1:16" x14ac:dyDescent="0.25">
      <c r="A22" s="14">
        <v>5</v>
      </c>
      <c r="B22" s="9" t="s">
        <v>47</v>
      </c>
      <c r="C22" s="19">
        <v>180</v>
      </c>
      <c r="D22" s="19" t="s">
        <v>48</v>
      </c>
      <c r="E22" s="19">
        <v>0.1</v>
      </c>
      <c r="F22" s="19">
        <v>0</v>
      </c>
      <c r="G22" s="19">
        <v>10</v>
      </c>
      <c r="H22" s="19">
        <v>40</v>
      </c>
      <c r="I22" s="19">
        <v>0</v>
      </c>
      <c r="J22" s="19">
        <v>1.1000000000000001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0.1</v>
      </c>
    </row>
    <row r="23" spans="1:16" x14ac:dyDescent="0.25">
      <c r="A23" s="9">
        <v>6</v>
      </c>
      <c r="B23" s="9" t="s">
        <v>49</v>
      </c>
      <c r="C23" s="19">
        <v>80</v>
      </c>
      <c r="D23" s="19" t="s">
        <v>50</v>
      </c>
      <c r="E23" s="19">
        <v>5.28</v>
      </c>
      <c r="F23" s="19">
        <v>0.96</v>
      </c>
      <c r="G23" s="19">
        <v>26.72</v>
      </c>
      <c r="H23" s="19">
        <v>155.02000000000001</v>
      </c>
      <c r="I23" s="19">
        <v>0.14000000000000001</v>
      </c>
      <c r="J23" s="19">
        <v>0</v>
      </c>
      <c r="K23" s="19">
        <v>0</v>
      </c>
      <c r="L23" s="19">
        <v>0</v>
      </c>
      <c r="M23" s="19">
        <v>28</v>
      </c>
      <c r="N23" s="19">
        <v>126.4</v>
      </c>
      <c r="O23" s="19">
        <v>37.6</v>
      </c>
      <c r="P23" s="19">
        <v>3.12</v>
      </c>
    </row>
    <row r="24" spans="1:16" x14ac:dyDescent="0.25">
      <c r="A24" s="11"/>
      <c r="B24" s="11" t="s">
        <v>31</v>
      </c>
      <c r="C24" s="20"/>
      <c r="D24" s="20"/>
      <c r="E24" s="20">
        <f t="shared" ref="E24:P24" si="2">SUM(E18:E23)</f>
        <v>33.450000000000003</v>
      </c>
      <c r="F24" s="20">
        <f t="shared" si="2"/>
        <v>20.11</v>
      </c>
      <c r="G24" s="20">
        <f t="shared" si="2"/>
        <v>106.78999999999999</v>
      </c>
      <c r="H24" s="20">
        <f t="shared" si="2"/>
        <v>762.17000000000007</v>
      </c>
      <c r="I24" s="20">
        <f t="shared" si="2"/>
        <v>0.36</v>
      </c>
      <c r="J24" s="20">
        <f t="shared" si="2"/>
        <v>12.57</v>
      </c>
      <c r="K24" s="20">
        <f t="shared" si="2"/>
        <v>1699.65</v>
      </c>
      <c r="L24" s="20">
        <f t="shared" si="2"/>
        <v>0.18000000000000002</v>
      </c>
      <c r="M24" s="20">
        <f t="shared" si="2"/>
        <v>117.75</v>
      </c>
      <c r="N24" s="20">
        <f t="shared" si="2"/>
        <v>445.15</v>
      </c>
      <c r="O24" s="20">
        <f t="shared" si="2"/>
        <v>171.29999999999998</v>
      </c>
      <c r="P24" s="20">
        <f t="shared" si="2"/>
        <v>6.94</v>
      </c>
    </row>
    <row r="25" spans="1:16" x14ac:dyDescent="0.25">
      <c r="A25" s="9"/>
      <c r="B25" s="13" t="s">
        <v>51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16" x14ac:dyDescent="0.25">
      <c r="A26" s="9">
        <v>1</v>
      </c>
      <c r="B26" s="9" t="s">
        <v>52</v>
      </c>
      <c r="C26" s="26">
        <v>80</v>
      </c>
      <c r="D26" s="26" t="s">
        <v>53</v>
      </c>
      <c r="E26" s="26">
        <v>1.2</v>
      </c>
      <c r="F26" s="26">
        <v>3.7</v>
      </c>
      <c r="G26" s="26">
        <v>5.9</v>
      </c>
      <c r="H26" s="26">
        <v>62.4</v>
      </c>
      <c r="I26" s="26">
        <v>0.01</v>
      </c>
      <c r="J26" s="26">
        <v>9.89</v>
      </c>
      <c r="K26" s="26">
        <v>13.4</v>
      </c>
      <c r="L26" s="26">
        <v>0.03</v>
      </c>
      <c r="M26" s="26">
        <v>24</v>
      </c>
      <c r="N26" s="26">
        <v>24</v>
      </c>
      <c r="O26" s="26">
        <v>14</v>
      </c>
      <c r="P26" s="26">
        <v>0.61</v>
      </c>
    </row>
    <row r="27" spans="1:16" x14ac:dyDescent="0.25">
      <c r="A27" s="9">
        <v>2</v>
      </c>
      <c r="B27" s="9" t="s">
        <v>54</v>
      </c>
      <c r="C27" s="19">
        <v>80</v>
      </c>
      <c r="D27" s="19" t="s">
        <v>55</v>
      </c>
      <c r="E27" s="19">
        <v>11.9</v>
      </c>
      <c r="F27" s="19">
        <v>12.9</v>
      </c>
      <c r="G27" s="19">
        <v>5.3</v>
      </c>
      <c r="H27" s="19">
        <v>184.6</v>
      </c>
      <c r="I27" s="19">
        <v>0.03</v>
      </c>
      <c r="J27" s="19">
        <v>0.05</v>
      </c>
      <c r="K27" s="19">
        <v>16.3</v>
      </c>
      <c r="L27" s="19">
        <v>0.1</v>
      </c>
      <c r="M27" s="19">
        <v>17</v>
      </c>
      <c r="N27" s="19">
        <v>123</v>
      </c>
      <c r="O27" s="19">
        <v>17</v>
      </c>
      <c r="P27" s="19">
        <v>1.59</v>
      </c>
    </row>
    <row r="28" spans="1:16" x14ac:dyDescent="0.25">
      <c r="A28" s="9">
        <v>3</v>
      </c>
      <c r="B28" s="9" t="s">
        <v>56</v>
      </c>
      <c r="C28" s="19">
        <v>10</v>
      </c>
      <c r="D28" s="19" t="s">
        <v>57</v>
      </c>
      <c r="E28" s="19">
        <v>2.63</v>
      </c>
      <c r="F28" s="19">
        <v>2.66</v>
      </c>
      <c r="G28" s="19">
        <v>0</v>
      </c>
      <c r="H28" s="19">
        <v>35.06</v>
      </c>
      <c r="I28" s="19">
        <v>0</v>
      </c>
      <c r="J28" s="19">
        <v>7.0000000000000007E-2</v>
      </c>
      <c r="K28" s="19">
        <v>100</v>
      </c>
      <c r="L28" s="19">
        <v>0</v>
      </c>
      <c r="M28" s="19">
        <v>100</v>
      </c>
      <c r="N28" s="19">
        <v>60</v>
      </c>
      <c r="O28" s="19">
        <v>5.5</v>
      </c>
      <c r="P28" s="19">
        <v>7.0000000000000007E-2</v>
      </c>
    </row>
    <row r="29" spans="1:16" x14ac:dyDescent="0.25">
      <c r="A29" s="9">
        <v>4</v>
      </c>
      <c r="B29" s="9" t="s">
        <v>58</v>
      </c>
      <c r="C29" s="24">
        <v>200</v>
      </c>
      <c r="D29" s="24" t="s">
        <v>59</v>
      </c>
      <c r="E29" s="24">
        <v>0.2</v>
      </c>
      <c r="F29" s="24">
        <v>0</v>
      </c>
      <c r="G29" s="24">
        <v>6.5</v>
      </c>
      <c r="H29" s="24">
        <v>26.8</v>
      </c>
      <c r="I29" s="24">
        <v>0</v>
      </c>
      <c r="J29" s="24">
        <v>0.04</v>
      </c>
      <c r="K29" s="24">
        <v>0.3</v>
      </c>
      <c r="L29" s="24">
        <v>0.01</v>
      </c>
      <c r="M29" s="24">
        <v>4.5</v>
      </c>
      <c r="N29" s="24">
        <v>7.2</v>
      </c>
      <c r="O29" s="24">
        <v>3.8</v>
      </c>
      <c r="P29" s="24">
        <v>0.73</v>
      </c>
    </row>
    <row r="30" spans="1:16" x14ac:dyDescent="0.25">
      <c r="A30" s="9">
        <v>5</v>
      </c>
      <c r="B30" s="9" t="s">
        <v>60</v>
      </c>
      <c r="C30" s="19">
        <v>70</v>
      </c>
      <c r="D30" s="19" t="s">
        <v>61</v>
      </c>
      <c r="E30" s="19">
        <v>5.39</v>
      </c>
      <c r="F30" s="19">
        <v>0.67</v>
      </c>
      <c r="G30" s="19">
        <v>33.54</v>
      </c>
      <c r="H30" s="19">
        <v>155.05000000000001</v>
      </c>
      <c r="I30" s="19">
        <v>0.21</v>
      </c>
      <c r="J30" s="19">
        <v>0</v>
      </c>
      <c r="K30" s="19">
        <v>0</v>
      </c>
      <c r="L30" s="19">
        <v>0</v>
      </c>
      <c r="M30" s="19">
        <v>46.2</v>
      </c>
      <c r="N30" s="19">
        <v>0</v>
      </c>
      <c r="O30" s="19">
        <v>0</v>
      </c>
      <c r="P30" s="19">
        <v>1.5</v>
      </c>
    </row>
    <row r="31" spans="1:16" x14ac:dyDescent="0.25">
      <c r="A31" s="11"/>
      <c r="B31" s="11" t="s">
        <v>31</v>
      </c>
      <c r="C31" s="20"/>
      <c r="D31" s="20"/>
      <c r="E31" s="20">
        <f t="shared" ref="E31:P31" si="3">SUM(E26:E30)</f>
        <v>21.32</v>
      </c>
      <c r="F31" s="20">
        <f t="shared" si="3"/>
        <v>19.930000000000003</v>
      </c>
      <c r="G31" s="20">
        <f t="shared" si="3"/>
        <v>51.239999999999995</v>
      </c>
      <c r="H31" s="20">
        <f t="shared" si="3"/>
        <v>463.91</v>
      </c>
      <c r="I31" s="20">
        <f t="shared" si="3"/>
        <v>0.25</v>
      </c>
      <c r="J31" s="20">
        <f t="shared" si="3"/>
        <v>10.050000000000001</v>
      </c>
      <c r="K31" s="20">
        <f t="shared" si="3"/>
        <v>130</v>
      </c>
      <c r="L31" s="20">
        <f t="shared" si="3"/>
        <v>0.14000000000000001</v>
      </c>
      <c r="M31" s="20">
        <f t="shared" si="3"/>
        <v>191.7</v>
      </c>
      <c r="N31" s="20">
        <f t="shared" si="3"/>
        <v>214.2</v>
      </c>
      <c r="O31" s="20">
        <f t="shared" si="3"/>
        <v>40.299999999999997</v>
      </c>
      <c r="P31" s="20">
        <f t="shared" si="3"/>
        <v>4.5</v>
      </c>
    </row>
    <row r="32" spans="1:16" x14ac:dyDescent="0.25">
      <c r="A32" s="9"/>
      <c r="B32" s="13" t="s">
        <v>62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16" x14ac:dyDescent="0.25">
      <c r="A33" s="9">
        <v>1</v>
      </c>
      <c r="B33" s="9" t="s">
        <v>63</v>
      </c>
      <c r="C33" s="26">
        <v>150</v>
      </c>
      <c r="D33" s="26" t="s">
        <v>64</v>
      </c>
      <c r="E33" s="26">
        <v>5.12</v>
      </c>
      <c r="F33" s="26">
        <v>5.64</v>
      </c>
      <c r="G33" s="26">
        <v>7.06</v>
      </c>
      <c r="H33" s="26">
        <v>102.84</v>
      </c>
      <c r="I33" s="26">
        <v>0.01</v>
      </c>
      <c r="J33" s="26">
        <v>1.23</v>
      </c>
      <c r="K33" s="26">
        <v>35.28</v>
      </c>
      <c r="L33" s="26">
        <v>0</v>
      </c>
      <c r="M33" s="26">
        <v>211.7</v>
      </c>
      <c r="N33" s="26">
        <v>167.6</v>
      </c>
      <c r="O33" s="26">
        <v>24.7</v>
      </c>
      <c r="P33" s="26">
        <v>0.18</v>
      </c>
    </row>
    <row r="34" spans="1:16" x14ac:dyDescent="0.25">
      <c r="A34" s="9">
        <v>2</v>
      </c>
      <c r="B34" s="9" t="s">
        <v>60</v>
      </c>
      <c r="C34" s="19">
        <v>40</v>
      </c>
      <c r="D34" s="19" t="s">
        <v>30</v>
      </c>
      <c r="E34" s="19">
        <v>3.16</v>
      </c>
      <c r="F34" s="19">
        <v>0.4</v>
      </c>
      <c r="G34" s="19">
        <v>19.32</v>
      </c>
      <c r="H34" s="19">
        <v>88.6</v>
      </c>
      <c r="I34" s="19">
        <v>0.06</v>
      </c>
      <c r="J34" s="19">
        <v>0</v>
      </c>
      <c r="K34" s="19">
        <v>0</v>
      </c>
      <c r="L34" s="19">
        <v>0</v>
      </c>
      <c r="M34" s="19">
        <v>9.1999999999999993</v>
      </c>
      <c r="N34" s="19">
        <v>0</v>
      </c>
      <c r="O34" s="19">
        <v>0</v>
      </c>
      <c r="P34" s="19">
        <v>0.8</v>
      </c>
    </row>
    <row r="35" spans="1:16" x14ac:dyDescent="0.25">
      <c r="A35" s="11"/>
      <c r="B35" s="11" t="s">
        <v>31</v>
      </c>
      <c r="C35" s="27"/>
      <c r="D35" s="27"/>
      <c r="E35" s="27">
        <f>SUM(E33:E34)</f>
        <v>8.2800000000000011</v>
      </c>
      <c r="F35" s="27">
        <f t="shared" ref="F35:P35" si="4">SUM(F33:F34)</f>
        <v>6.04</v>
      </c>
      <c r="G35" s="27">
        <f t="shared" si="4"/>
        <v>26.38</v>
      </c>
      <c r="H35" s="27">
        <f t="shared" si="4"/>
        <v>191.44</v>
      </c>
      <c r="I35" s="27">
        <f t="shared" si="4"/>
        <v>6.9999999999999993E-2</v>
      </c>
      <c r="J35" s="27">
        <f t="shared" si="4"/>
        <v>1.23</v>
      </c>
      <c r="K35" s="27">
        <f t="shared" si="4"/>
        <v>35.28</v>
      </c>
      <c r="L35" s="27">
        <f t="shared" si="4"/>
        <v>0</v>
      </c>
      <c r="M35" s="27">
        <f t="shared" si="4"/>
        <v>220.89999999999998</v>
      </c>
      <c r="N35" s="27">
        <f t="shared" si="4"/>
        <v>167.6</v>
      </c>
      <c r="O35" s="27">
        <f t="shared" si="4"/>
        <v>24.7</v>
      </c>
      <c r="P35" s="27">
        <f t="shared" si="4"/>
        <v>0.98</v>
      </c>
    </row>
    <row r="36" spans="1:16" x14ac:dyDescent="0.25">
      <c r="A36" s="11"/>
      <c r="B36" s="11" t="s">
        <v>65</v>
      </c>
      <c r="C36" s="27"/>
      <c r="D36" s="27"/>
      <c r="E36" s="27">
        <f t="shared" ref="E36:P36" si="5">E35+E31+E24+E16+E10</f>
        <v>103.75</v>
      </c>
      <c r="F36" s="27">
        <f t="shared" si="5"/>
        <v>76.490000000000009</v>
      </c>
      <c r="G36" s="27">
        <f t="shared" si="5"/>
        <v>299.15999999999997</v>
      </c>
      <c r="H36" s="27">
        <f t="shared" si="5"/>
        <v>2325.96</v>
      </c>
      <c r="I36" s="27">
        <f t="shared" si="5"/>
        <v>0.91999999999999993</v>
      </c>
      <c r="J36" s="27">
        <f t="shared" si="5"/>
        <v>39.670000000000009</v>
      </c>
      <c r="K36" s="27">
        <f t="shared" si="5"/>
        <v>2068.33</v>
      </c>
      <c r="L36" s="27">
        <f t="shared" si="5"/>
        <v>0.92</v>
      </c>
      <c r="M36" s="27">
        <f t="shared" si="5"/>
        <v>922.03</v>
      </c>
      <c r="N36" s="27">
        <f t="shared" si="5"/>
        <v>1337.1</v>
      </c>
      <c r="O36" s="27">
        <f t="shared" si="5"/>
        <v>344.19</v>
      </c>
      <c r="P36" s="27">
        <f t="shared" si="5"/>
        <v>25.59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30" t="s">
        <v>3</v>
      </c>
      <c r="F38" s="30"/>
      <c r="G38" s="30"/>
      <c r="H38" s="30"/>
      <c r="I38" s="30" t="s">
        <v>4</v>
      </c>
      <c r="J38" s="30"/>
      <c r="K38" s="30"/>
      <c r="L38" s="30"/>
      <c r="M38" s="30" t="s">
        <v>5</v>
      </c>
      <c r="N38" s="30"/>
      <c r="O38" s="30"/>
      <c r="P38" s="30"/>
    </row>
    <row r="39" spans="1:16" x14ac:dyDescent="0.25">
      <c r="A39" s="5"/>
      <c r="B39" s="6" t="s">
        <v>67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25">
      <c r="A42" s="9"/>
      <c r="B42" s="12" t="s">
        <v>22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5">
      <c r="A43" s="9">
        <v>1</v>
      </c>
      <c r="B43" s="9" t="s">
        <v>23</v>
      </c>
      <c r="C43" s="19">
        <v>200</v>
      </c>
      <c r="D43" s="19" t="s">
        <v>68</v>
      </c>
      <c r="E43" s="19">
        <v>30.5</v>
      </c>
      <c r="F43" s="19">
        <v>14.5</v>
      </c>
      <c r="G43" s="19">
        <v>20.5</v>
      </c>
      <c r="H43" s="19">
        <v>334</v>
      </c>
      <c r="I43" s="19">
        <v>7.0000000000000007E-2</v>
      </c>
      <c r="J43" s="19">
        <v>2.12</v>
      </c>
      <c r="K43" s="19">
        <v>86.3</v>
      </c>
      <c r="L43" s="19">
        <v>0.39</v>
      </c>
      <c r="M43" s="19">
        <v>224</v>
      </c>
      <c r="N43" s="19">
        <v>313</v>
      </c>
      <c r="O43" s="19">
        <v>37</v>
      </c>
      <c r="P43" s="19">
        <v>2.06</v>
      </c>
    </row>
    <row r="44" spans="1:16" x14ac:dyDescent="0.25">
      <c r="A44" s="9">
        <v>2</v>
      </c>
      <c r="B44" s="9" t="s">
        <v>25</v>
      </c>
      <c r="C44" s="19">
        <v>10</v>
      </c>
      <c r="D44" s="19" t="s">
        <v>26</v>
      </c>
      <c r="E44" s="19">
        <v>0.05</v>
      </c>
      <c r="F44" s="19">
        <v>8.25</v>
      </c>
      <c r="G44" s="19">
        <v>0.08</v>
      </c>
      <c r="H44" s="19">
        <v>74.75</v>
      </c>
      <c r="I44" s="19">
        <v>0</v>
      </c>
      <c r="J44" s="19">
        <v>0</v>
      </c>
      <c r="K44" s="19">
        <v>59</v>
      </c>
      <c r="L44" s="19"/>
      <c r="M44" s="19">
        <v>1.2</v>
      </c>
      <c r="N44" s="19">
        <v>1.9</v>
      </c>
      <c r="O44" s="19">
        <v>0</v>
      </c>
      <c r="P44" s="19">
        <v>0</v>
      </c>
    </row>
    <row r="45" spans="1:16" x14ac:dyDescent="0.25">
      <c r="A45" s="9">
        <v>3</v>
      </c>
      <c r="B45" s="9" t="s">
        <v>27</v>
      </c>
      <c r="C45" s="19">
        <v>200</v>
      </c>
      <c r="D45" s="19" t="s">
        <v>28</v>
      </c>
      <c r="E45" s="19">
        <v>4.5999999999999996</v>
      </c>
      <c r="F45" s="19">
        <v>3.6</v>
      </c>
      <c r="G45" s="19">
        <v>12.6</v>
      </c>
      <c r="H45" s="19">
        <v>100.4</v>
      </c>
      <c r="I45" s="19">
        <v>0.04</v>
      </c>
      <c r="J45" s="19">
        <v>0.68</v>
      </c>
      <c r="K45" s="19">
        <v>17.3</v>
      </c>
      <c r="L45" s="19">
        <v>0.17</v>
      </c>
      <c r="M45" s="19">
        <v>143</v>
      </c>
      <c r="N45" s="19">
        <v>130</v>
      </c>
      <c r="O45" s="19">
        <v>34</v>
      </c>
      <c r="P45" s="19">
        <v>1.0900000000000001</v>
      </c>
    </row>
    <row r="46" spans="1:16" x14ac:dyDescent="0.25">
      <c r="A46" s="9">
        <v>4</v>
      </c>
      <c r="B46" s="9" t="s">
        <v>29</v>
      </c>
      <c r="C46" s="19">
        <v>60</v>
      </c>
      <c r="D46" s="19" t="s">
        <v>30</v>
      </c>
      <c r="E46" s="19">
        <v>4.62</v>
      </c>
      <c r="F46" s="19">
        <v>1.8</v>
      </c>
      <c r="G46" s="19">
        <v>30.06</v>
      </c>
      <c r="H46" s="19">
        <v>161.71</v>
      </c>
      <c r="I46" s="19">
        <v>0.1</v>
      </c>
      <c r="J46" s="19">
        <v>0</v>
      </c>
      <c r="K46" s="19">
        <v>0</v>
      </c>
      <c r="L46" s="19"/>
      <c r="M46" s="19">
        <v>13.2</v>
      </c>
      <c r="N46" s="19">
        <v>34</v>
      </c>
      <c r="O46" s="19">
        <v>19.8</v>
      </c>
      <c r="P46" s="19">
        <v>1.2</v>
      </c>
    </row>
    <row r="47" spans="1:16" x14ac:dyDescent="0.25">
      <c r="A47" s="9"/>
      <c r="B47" s="11" t="s">
        <v>31</v>
      </c>
      <c r="C47" s="20"/>
      <c r="D47" s="20"/>
      <c r="E47" s="20">
        <f t="shared" ref="E47:P47" si="6">SUM(E43:E46)</f>
        <v>39.769999999999996</v>
      </c>
      <c r="F47" s="20">
        <f t="shared" si="6"/>
        <v>28.150000000000002</v>
      </c>
      <c r="G47" s="20">
        <f t="shared" si="6"/>
        <v>63.239999999999995</v>
      </c>
      <c r="H47" s="20">
        <f t="shared" si="6"/>
        <v>670.86</v>
      </c>
      <c r="I47" s="20">
        <f t="shared" si="6"/>
        <v>0.21000000000000002</v>
      </c>
      <c r="J47" s="20">
        <f t="shared" si="6"/>
        <v>2.8000000000000003</v>
      </c>
      <c r="K47" s="20">
        <f t="shared" si="6"/>
        <v>162.60000000000002</v>
      </c>
      <c r="L47" s="20">
        <f t="shared" si="6"/>
        <v>0.56000000000000005</v>
      </c>
      <c r="M47" s="20">
        <f t="shared" si="6"/>
        <v>381.4</v>
      </c>
      <c r="N47" s="20">
        <f t="shared" si="6"/>
        <v>478.9</v>
      </c>
      <c r="O47" s="20">
        <f t="shared" si="6"/>
        <v>90.8</v>
      </c>
      <c r="P47" s="20">
        <f t="shared" si="6"/>
        <v>4.3500000000000005</v>
      </c>
    </row>
    <row r="48" spans="1:16" x14ac:dyDescent="0.25">
      <c r="A48" s="9"/>
      <c r="B48" s="13" t="s">
        <v>32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6" x14ac:dyDescent="0.25">
      <c r="A49" s="9">
        <v>1</v>
      </c>
      <c r="B49" s="9" t="s">
        <v>33</v>
      </c>
      <c r="C49" s="19">
        <v>200</v>
      </c>
      <c r="D49" s="19"/>
      <c r="E49" s="19">
        <v>1</v>
      </c>
      <c r="F49" s="19">
        <v>0.2</v>
      </c>
      <c r="G49" s="19">
        <v>20.2</v>
      </c>
      <c r="H49" s="19">
        <v>86.48</v>
      </c>
      <c r="I49" s="19">
        <v>0.02</v>
      </c>
      <c r="J49" s="19">
        <v>4</v>
      </c>
      <c r="K49" s="19">
        <v>0</v>
      </c>
      <c r="L49" s="19">
        <v>0</v>
      </c>
      <c r="M49" s="19">
        <v>14</v>
      </c>
      <c r="N49" s="19">
        <v>14</v>
      </c>
      <c r="O49" s="19">
        <v>8</v>
      </c>
      <c r="P49" s="19">
        <v>2.8</v>
      </c>
    </row>
    <row r="50" spans="1:16" x14ac:dyDescent="0.25">
      <c r="A50" s="9">
        <v>2</v>
      </c>
      <c r="B50" s="9" t="s">
        <v>34</v>
      </c>
      <c r="C50" s="19">
        <v>40</v>
      </c>
      <c r="D50" s="19"/>
      <c r="E50" s="19">
        <v>3.6</v>
      </c>
      <c r="F50" s="19">
        <v>1.8</v>
      </c>
      <c r="G50" s="19">
        <v>28</v>
      </c>
      <c r="H50" s="19">
        <v>144</v>
      </c>
      <c r="I50" s="19">
        <v>0.02</v>
      </c>
      <c r="J50" s="19">
        <v>4</v>
      </c>
      <c r="K50" s="19">
        <v>0</v>
      </c>
      <c r="L50" s="19">
        <v>0</v>
      </c>
      <c r="M50" s="19">
        <v>14</v>
      </c>
      <c r="N50" s="19">
        <v>14</v>
      </c>
      <c r="O50" s="19">
        <v>8</v>
      </c>
      <c r="P50" s="19">
        <v>2.8</v>
      </c>
    </row>
    <row r="51" spans="1:16" x14ac:dyDescent="0.25">
      <c r="A51" s="9">
        <v>3</v>
      </c>
      <c r="B51" s="9" t="s">
        <v>35</v>
      </c>
      <c r="C51" s="19">
        <v>185</v>
      </c>
      <c r="D51" s="19"/>
      <c r="E51" s="19">
        <v>0.67</v>
      </c>
      <c r="F51" s="19">
        <v>0.56000000000000005</v>
      </c>
      <c r="G51" s="19">
        <v>18.13</v>
      </c>
      <c r="H51" s="19">
        <v>88.1</v>
      </c>
      <c r="I51" s="19">
        <v>0.03</v>
      </c>
      <c r="J51" s="19">
        <v>5.55</v>
      </c>
      <c r="K51" s="19">
        <v>0</v>
      </c>
      <c r="L51" s="19">
        <v>9.25</v>
      </c>
      <c r="M51" s="19">
        <v>23.7</v>
      </c>
      <c r="N51" s="19">
        <v>14.3</v>
      </c>
      <c r="O51" s="19">
        <v>12.5</v>
      </c>
      <c r="P51" s="19">
        <v>3.3</v>
      </c>
    </row>
    <row r="52" spans="1:16" x14ac:dyDescent="0.25">
      <c r="A52" s="9">
        <v>4</v>
      </c>
      <c r="B52" s="9" t="s">
        <v>36</v>
      </c>
      <c r="C52" s="19">
        <v>40</v>
      </c>
      <c r="D52" s="19" t="s">
        <v>37</v>
      </c>
      <c r="E52" s="19">
        <v>4.8</v>
      </c>
      <c r="F52" s="19">
        <v>4</v>
      </c>
      <c r="G52" s="19">
        <v>0.3</v>
      </c>
      <c r="H52" s="19">
        <v>56.6</v>
      </c>
      <c r="I52" s="19">
        <v>0.02</v>
      </c>
      <c r="J52" s="19">
        <v>0</v>
      </c>
      <c r="K52" s="19">
        <v>62.4</v>
      </c>
      <c r="L52" s="19">
        <v>0.14000000000000001</v>
      </c>
      <c r="M52" s="19">
        <v>19</v>
      </c>
      <c r="N52" s="19">
        <v>67</v>
      </c>
      <c r="O52" s="19">
        <v>4.2</v>
      </c>
      <c r="P52" s="19">
        <v>0.87</v>
      </c>
    </row>
    <row r="53" spans="1:16" x14ac:dyDescent="0.25">
      <c r="A53" s="9"/>
      <c r="B53" s="11" t="s">
        <v>31</v>
      </c>
      <c r="C53" s="20"/>
      <c r="D53" s="20"/>
      <c r="E53" s="20">
        <f>SUM(E49:E52)</f>
        <v>10.07</v>
      </c>
      <c r="F53" s="20">
        <f t="shared" ref="F53:P53" si="7">SUM(F49:F52)</f>
        <v>6.5600000000000005</v>
      </c>
      <c r="G53" s="20">
        <f t="shared" si="7"/>
        <v>66.63</v>
      </c>
      <c r="H53" s="20">
        <f t="shared" si="7"/>
        <v>375.18000000000006</v>
      </c>
      <c r="I53" s="20">
        <f t="shared" si="7"/>
        <v>9.0000000000000011E-2</v>
      </c>
      <c r="J53" s="20">
        <f t="shared" si="7"/>
        <v>13.55</v>
      </c>
      <c r="K53" s="20">
        <f t="shared" si="7"/>
        <v>62.4</v>
      </c>
      <c r="L53" s="20">
        <f t="shared" si="7"/>
        <v>9.39</v>
      </c>
      <c r="M53" s="20">
        <f t="shared" si="7"/>
        <v>70.7</v>
      </c>
      <c r="N53" s="20">
        <f t="shared" si="7"/>
        <v>109.3</v>
      </c>
      <c r="O53" s="20">
        <f t="shared" si="7"/>
        <v>32.700000000000003</v>
      </c>
      <c r="P53" s="20">
        <f t="shared" si="7"/>
        <v>9.7699999999999978</v>
      </c>
    </row>
    <row r="54" spans="1:16" x14ac:dyDescent="0.25">
      <c r="A54" s="9"/>
      <c r="B54" s="15" t="s">
        <v>38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14">
        <v>1</v>
      </c>
      <c r="B55" s="9" t="s">
        <v>39</v>
      </c>
      <c r="C55" s="25">
        <v>100</v>
      </c>
      <c r="D55" s="26" t="s">
        <v>40</v>
      </c>
      <c r="E55" s="26">
        <v>1.5</v>
      </c>
      <c r="F55" s="26">
        <v>0.2</v>
      </c>
      <c r="G55" s="26">
        <v>21.5</v>
      </c>
      <c r="H55" s="26">
        <v>94.7</v>
      </c>
      <c r="I55" s="26">
        <v>0.05</v>
      </c>
      <c r="J55" s="26">
        <v>4.5</v>
      </c>
      <c r="K55" s="26">
        <v>1503</v>
      </c>
      <c r="L55" s="26">
        <v>7.0000000000000007E-2</v>
      </c>
      <c r="M55" s="26">
        <v>40</v>
      </c>
      <c r="N55" s="26">
        <v>62</v>
      </c>
      <c r="O55" s="26">
        <v>54</v>
      </c>
      <c r="P55" s="26">
        <v>1.28</v>
      </c>
    </row>
    <row r="56" spans="1:16" x14ac:dyDescent="0.25">
      <c r="A56" s="9">
        <v>2</v>
      </c>
      <c r="B56" s="16" t="s">
        <v>41</v>
      </c>
      <c r="C56" s="19">
        <v>250</v>
      </c>
      <c r="D56" s="19" t="s">
        <v>42</v>
      </c>
      <c r="E56" s="19">
        <v>7.37</v>
      </c>
      <c r="F56" s="19">
        <v>8.4499999999999993</v>
      </c>
      <c r="G56" s="19">
        <v>15.67</v>
      </c>
      <c r="H56" s="19">
        <v>168.25</v>
      </c>
      <c r="I56" s="19">
        <v>0.08</v>
      </c>
      <c r="J56" s="19">
        <v>6.57</v>
      </c>
      <c r="K56" s="19">
        <v>193.25</v>
      </c>
      <c r="L56" s="19">
        <v>0.05</v>
      </c>
      <c r="M56" s="19">
        <v>19.75</v>
      </c>
      <c r="N56" s="19">
        <v>115.75</v>
      </c>
      <c r="O56" s="19">
        <v>28.5</v>
      </c>
      <c r="P56" s="19">
        <v>0.96</v>
      </c>
    </row>
    <row r="57" spans="1:16" x14ac:dyDescent="0.25">
      <c r="A57" s="14">
        <v>3</v>
      </c>
      <c r="B57" s="9" t="s">
        <v>43</v>
      </c>
      <c r="C57" s="19">
        <v>120</v>
      </c>
      <c r="D57" s="19" t="s">
        <v>44</v>
      </c>
      <c r="E57" s="19">
        <v>16.899999999999999</v>
      </c>
      <c r="F57" s="19">
        <v>6.8</v>
      </c>
      <c r="G57" s="19">
        <v>5.3</v>
      </c>
      <c r="H57" s="19">
        <v>151.69999999999999</v>
      </c>
      <c r="I57" s="19">
        <v>0.05</v>
      </c>
      <c r="J57" s="19">
        <v>1.56</v>
      </c>
      <c r="K57" s="19">
        <v>344</v>
      </c>
      <c r="L57" s="19">
        <v>0.06</v>
      </c>
      <c r="M57" s="19">
        <v>27</v>
      </c>
      <c r="N57" s="19">
        <v>135</v>
      </c>
      <c r="O57" s="19">
        <v>65</v>
      </c>
      <c r="P57" s="19">
        <v>1.2</v>
      </c>
    </row>
    <row r="58" spans="1:16" x14ac:dyDescent="0.25">
      <c r="A58" s="9">
        <v>4</v>
      </c>
      <c r="B58" s="9" t="s">
        <v>45</v>
      </c>
      <c r="C58" s="19">
        <v>200</v>
      </c>
      <c r="D58" s="19" t="s">
        <v>46</v>
      </c>
      <c r="E58" s="19">
        <v>7.2</v>
      </c>
      <c r="F58" s="19">
        <v>6.5</v>
      </c>
      <c r="G58" s="19">
        <v>43.7</v>
      </c>
      <c r="H58" s="19">
        <v>262.39999999999998</v>
      </c>
      <c r="I58" s="19">
        <v>0.08</v>
      </c>
      <c r="J58" s="19">
        <v>0</v>
      </c>
      <c r="K58" s="19">
        <v>24.5</v>
      </c>
      <c r="L58" s="19">
        <v>0.04</v>
      </c>
      <c r="M58" s="19">
        <v>15</v>
      </c>
      <c r="N58" s="19">
        <v>54</v>
      </c>
      <c r="O58" s="19">
        <v>9.6</v>
      </c>
      <c r="P58" s="19">
        <v>0.97</v>
      </c>
    </row>
    <row r="59" spans="1:16" x14ac:dyDescent="0.25">
      <c r="A59" s="14">
        <v>5</v>
      </c>
      <c r="B59" s="9" t="s">
        <v>47</v>
      </c>
      <c r="C59" s="19">
        <v>180</v>
      </c>
      <c r="D59" s="19" t="s">
        <v>48</v>
      </c>
      <c r="E59" s="19">
        <v>0.1</v>
      </c>
      <c r="F59" s="19">
        <v>0</v>
      </c>
      <c r="G59" s="19">
        <v>10</v>
      </c>
      <c r="H59" s="19">
        <v>40</v>
      </c>
      <c r="I59" s="19">
        <v>0</v>
      </c>
      <c r="J59" s="19">
        <v>1.1000000000000001</v>
      </c>
      <c r="K59" s="19">
        <v>0</v>
      </c>
      <c r="L59" s="19">
        <v>0</v>
      </c>
      <c r="M59" s="19">
        <v>3</v>
      </c>
      <c r="N59" s="19">
        <v>0</v>
      </c>
      <c r="O59" s="19">
        <v>0</v>
      </c>
      <c r="P59" s="19">
        <v>0.1</v>
      </c>
    </row>
    <row r="60" spans="1:16" x14ac:dyDescent="0.25">
      <c r="A60" s="9">
        <v>6</v>
      </c>
      <c r="B60" s="9" t="s">
        <v>49</v>
      </c>
      <c r="C60" s="19">
        <v>120</v>
      </c>
      <c r="D60" s="19" t="s">
        <v>50</v>
      </c>
      <c r="E60" s="19">
        <v>7.92</v>
      </c>
      <c r="F60" s="19">
        <v>1.44</v>
      </c>
      <c r="G60" s="19">
        <v>40.08</v>
      </c>
      <c r="H60" s="19">
        <v>232.06</v>
      </c>
      <c r="I60" s="19">
        <v>0.22</v>
      </c>
      <c r="J60" s="19">
        <v>0</v>
      </c>
      <c r="K60" s="19">
        <v>0</v>
      </c>
      <c r="L60" s="19">
        <v>0.6</v>
      </c>
      <c r="M60" s="19">
        <v>20.5</v>
      </c>
      <c r="N60" s="19">
        <v>94.8</v>
      </c>
      <c r="O60" s="19">
        <v>37.6</v>
      </c>
      <c r="P60" s="19">
        <v>2.34</v>
      </c>
    </row>
    <row r="61" spans="1:16" x14ac:dyDescent="0.25">
      <c r="A61" s="11"/>
      <c r="B61" s="11" t="s">
        <v>31</v>
      </c>
      <c r="C61" s="20"/>
      <c r="D61" s="20"/>
      <c r="E61" s="20">
        <f t="shared" ref="E61:P61" si="8">SUM(E55:E60)</f>
        <v>40.99</v>
      </c>
      <c r="F61" s="20">
        <f t="shared" si="8"/>
        <v>23.39</v>
      </c>
      <c r="G61" s="20">
        <f t="shared" si="8"/>
        <v>136.25</v>
      </c>
      <c r="H61" s="20">
        <f t="shared" si="8"/>
        <v>949.1099999999999</v>
      </c>
      <c r="I61" s="20">
        <f t="shared" si="8"/>
        <v>0.48</v>
      </c>
      <c r="J61" s="20">
        <f t="shared" si="8"/>
        <v>13.73</v>
      </c>
      <c r="K61" s="20">
        <f t="shared" si="8"/>
        <v>2064.75</v>
      </c>
      <c r="L61" s="20">
        <f t="shared" si="8"/>
        <v>0.82</v>
      </c>
      <c r="M61" s="20">
        <f t="shared" si="8"/>
        <v>125.25</v>
      </c>
      <c r="N61" s="20">
        <f t="shared" si="8"/>
        <v>461.55</v>
      </c>
      <c r="O61" s="20">
        <f t="shared" si="8"/>
        <v>194.7</v>
      </c>
      <c r="P61" s="20">
        <f t="shared" si="8"/>
        <v>6.85</v>
      </c>
    </row>
    <row r="62" spans="1:16" x14ac:dyDescent="0.25">
      <c r="A62" s="9"/>
      <c r="B62" s="13" t="s">
        <v>51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</row>
    <row r="63" spans="1:16" x14ac:dyDescent="0.25">
      <c r="A63" s="9">
        <v>1</v>
      </c>
      <c r="B63" s="9" t="s">
        <v>52</v>
      </c>
      <c r="C63" s="26">
        <v>100</v>
      </c>
      <c r="D63" s="26" t="s">
        <v>53</v>
      </c>
      <c r="E63" s="26">
        <v>1.5</v>
      </c>
      <c r="F63" s="26">
        <v>4.7</v>
      </c>
      <c r="G63" s="26">
        <v>7.4</v>
      </c>
      <c r="H63" s="26">
        <v>78</v>
      </c>
      <c r="I63" s="26">
        <v>0.02</v>
      </c>
      <c r="J63" s="26">
        <v>12.4</v>
      </c>
      <c r="K63" s="26">
        <v>16.8</v>
      </c>
      <c r="L63" s="26">
        <v>0.03</v>
      </c>
      <c r="M63" s="26">
        <v>30</v>
      </c>
      <c r="N63" s="26">
        <v>30</v>
      </c>
      <c r="O63" s="26">
        <v>17</v>
      </c>
      <c r="P63" s="26">
        <v>0.77</v>
      </c>
    </row>
    <row r="64" spans="1:16" x14ac:dyDescent="0.25">
      <c r="A64" s="9">
        <v>2</v>
      </c>
      <c r="B64" s="9" t="s">
        <v>54</v>
      </c>
      <c r="C64" s="19">
        <v>100</v>
      </c>
      <c r="D64" s="19" t="s">
        <v>55</v>
      </c>
      <c r="E64" s="19">
        <v>14.9</v>
      </c>
      <c r="F64" s="19">
        <v>16.100000000000001</v>
      </c>
      <c r="G64" s="19">
        <v>6.6</v>
      </c>
      <c r="H64" s="19">
        <v>230.8</v>
      </c>
      <c r="I64" s="19">
        <v>0.04</v>
      </c>
      <c r="J64" s="19">
        <v>0.06</v>
      </c>
      <c r="K64" s="19">
        <v>20.399999999999999</v>
      </c>
      <c r="L64" s="19">
        <v>0.13</v>
      </c>
      <c r="M64" s="19">
        <v>21</v>
      </c>
      <c r="N64" s="19">
        <v>153</v>
      </c>
      <c r="O64" s="19">
        <v>21</v>
      </c>
      <c r="P64" s="19">
        <v>1.99</v>
      </c>
    </row>
    <row r="65" spans="1:16" x14ac:dyDescent="0.25">
      <c r="A65" s="9">
        <v>3</v>
      </c>
      <c r="B65" s="9" t="s">
        <v>56</v>
      </c>
      <c r="C65" s="19">
        <v>15</v>
      </c>
      <c r="D65" s="19" t="s">
        <v>69</v>
      </c>
      <c r="E65" s="19">
        <v>3.5</v>
      </c>
      <c r="F65" s="19">
        <v>4.4000000000000004</v>
      </c>
      <c r="G65" s="19">
        <v>0</v>
      </c>
      <c r="H65" s="19">
        <v>53.8</v>
      </c>
      <c r="I65" s="19">
        <v>0.01</v>
      </c>
      <c r="J65" s="19">
        <v>0.21</v>
      </c>
      <c r="K65" s="19">
        <v>78</v>
      </c>
      <c r="L65" s="19">
        <v>0.09</v>
      </c>
      <c r="M65" s="19">
        <v>264</v>
      </c>
      <c r="N65" s="19">
        <v>150</v>
      </c>
      <c r="O65" s="19">
        <v>11</v>
      </c>
      <c r="P65" s="19">
        <v>0.3</v>
      </c>
    </row>
    <row r="66" spans="1:16" x14ac:dyDescent="0.25">
      <c r="A66" s="9">
        <v>4</v>
      </c>
      <c r="B66" s="9" t="s">
        <v>58</v>
      </c>
      <c r="C66" s="24">
        <v>200</v>
      </c>
      <c r="D66" s="24" t="s">
        <v>59</v>
      </c>
      <c r="E66" s="24">
        <v>0.2</v>
      </c>
      <c r="F66" s="24">
        <v>0</v>
      </c>
      <c r="G66" s="24">
        <v>6.5</v>
      </c>
      <c r="H66" s="24">
        <v>26.8</v>
      </c>
      <c r="I66" s="24">
        <v>0</v>
      </c>
      <c r="J66" s="24">
        <v>0.04</v>
      </c>
      <c r="K66" s="24">
        <v>0.3</v>
      </c>
      <c r="L66" s="24">
        <v>0.01</v>
      </c>
      <c r="M66" s="24">
        <v>4.5</v>
      </c>
      <c r="N66" s="24">
        <v>7.2</v>
      </c>
      <c r="O66" s="24">
        <v>3.8</v>
      </c>
      <c r="P66" s="24">
        <v>0.73</v>
      </c>
    </row>
    <row r="67" spans="1:16" x14ac:dyDescent="0.25">
      <c r="A67" s="9">
        <v>5</v>
      </c>
      <c r="B67" s="9" t="s">
        <v>60</v>
      </c>
      <c r="C67" s="19">
        <v>70</v>
      </c>
      <c r="D67" s="19" t="s">
        <v>61</v>
      </c>
      <c r="E67" s="19">
        <v>5.39</v>
      </c>
      <c r="F67" s="19">
        <v>0.67</v>
      </c>
      <c r="G67" s="19">
        <v>33.54</v>
      </c>
      <c r="H67" s="19">
        <v>155.05000000000001</v>
      </c>
      <c r="I67" s="19">
        <v>0.21</v>
      </c>
      <c r="J67" s="19">
        <v>0</v>
      </c>
      <c r="K67" s="19">
        <v>0</v>
      </c>
      <c r="L67" s="19">
        <v>0</v>
      </c>
      <c r="M67" s="19">
        <v>46.2</v>
      </c>
      <c r="N67" s="19">
        <v>0</v>
      </c>
      <c r="O67" s="19">
        <v>0</v>
      </c>
      <c r="P67" s="19">
        <v>1.5</v>
      </c>
    </row>
    <row r="68" spans="1:16" x14ac:dyDescent="0.25">
      <c r="A68" s="11"/>
      <c r="B68" s="11" t="s">
        <v>31</v>
      </c>
      <c r="C68" s="20"/>
      <c r="D68" s="20"/>
      <c r="E68" s="20">
        <f t="shared" ref="E68:P68" si="9">SUM(E63:E67)</f>
        <v>25.49</v>
      </c>
      <c r="F68" s="20">
        <f t="shared" si="9"/>
        <v>25.870000000000005</v>
      </c>
      <c r="G68" s="20">
        <f t="shared" si="9"/>
        <v>54.04</v>
      </c>
      <c r="H68" s="20">
        <f t="shared" si="9"/>
        <v>544.45000000000005</v>
      </c>
      <c r="I68" s="20">
        <f t="shared" si="9"/>
        <v>0.27999999999999997</v>
      </c>
      <c r="J68" s="20">
        <f t="shared" si="9"/>
        <v>12.71</v>
      </c>
      <c r="K68" s="20">
        <f t="shared" si="9"/>
        <v>115.5</v>
      </c>
      <c r="L68" s="20">
        <f t="shared" si="9"/>
        <v>0.26</v>
      </c>
      <c r="M68" s="20">
        <f t="shared" si="9"/>
        <v>365.7</v>
      </c>
      <c r="N68" s="20">
        <f t="shared" si="9"/>
        <v>340.2</v>
      </c>
      <c r="O68" s="20">
        <f t="shared" si="9"/>
        <v>52.8</v>
      </c>
      <c r="P68" s="20">
        <f t="shared" si="9"/>
        <v>5.2899999999999991</v>
      </c>
    </row>
    <row r="69" spans="1:16" x14ac:dyDescent="0.25">
      <c r="A69" s="9"/>
      <c r="B69" s="13" t="s">
        <v>62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3"/>
    </row>
    <row r="70" spans="1:16" x14ac:dyDescent="0.25">
      <c r="A70" s="9">
        <v>1</v>
      </c>
      <c r="B70" s="9" t="s">
        <v>63</v>
      </c>
      <c r="C70" s="26">
        <v>180</v>
      </c>
      <c r="D70" s="26" t="s">
        <v>64</v>
      </c>
      <c r="E70" s="26">
        <v>5.12</v>
      </c>
      <c r="F70" s="26">
        <v>5.64</v>
      </c>
      <c r="G70" s="26">
        <v>7.06</v>
      </c>
      <c r="H70" s="26">
        <v>102.84</v>
      </c>
      <c r="I70" s="26">
        <v>0.01</v>
      </c>
      <c r="J70" s="26">
        <v>1.23</v>
      </c>
      <c r="K70" s="26">
        <v>35.28</v>
      </c>
      <c r="L70" s="26">
        <v>0</v>
      </c>
      <c r="M70" s="26">
        <v>211.7</v>
      </c>
      <c r="N70" s="26">
        <v>167.6</v>
      </c>
      <c r="O70" s="26">
        <v>24.7</v>
      </c>
      <c r="P70" s="26">
        <v>0.18</v>
      </c>
    </row>
    <row r="71" spans="1:16" x14ac:dyDescent="0.25">
      <c r="A71" s="9">
        <v>2</v>
      </c>
      <c r="B71" s="9" t="s">
        <v>60</v>
      </c>
      <c r="C71" s="19">
        <v>70</v>
      </c>
      <c r="D71" s="19" t="s">
        <v>61</v>
      </c>
      <c r="E71" s="19">
        <v>5.39</v>
      </c>
      <c r="F71" s="19">
        <v>0.67</v>
      </c>
      <c r="G71" s="19">
        <v>33.54</v>
      </c>
      <c r="H71" s="19">
        <v>155.05000000000001</v>
      </c>
      <c r="I71" s="19">
        <v>0.21</v>
      </c>
      <c r="J71" s="19">
        <v>0</v>
      </c>
      <c r="K71" s="19">
        <v>0</v>
      </c>
      <c r="L71" s="19">
        <v>0</v>
      </c>
      <c r="M71" s="19">
        <v>46.2</v>
      </c>
      <c r="N71" s="19">
        <v>0</v>
      </c>
      <c r="O71" s="19">
        <v>0</v>
      </c>
      <c r="P71" s="19">
        <v>1.5</v>
      </c>
    </row>
    <row r="72" spans="1:16" x14ac:dyDescent="0.25">
      <c r="A72" s="11"/>
      <c r="B72" s="11" t="s">
        <v>31</v>
      </c>
      <c r="C72" s="27"/>
      <c r="D72" s="27"/>
      <c r="E72" s="27">
        <f>SUM(E70:E71)</f>
        <v>10.51</v>
      </c>
      <c r="F72" s="27">
        <f t="shared" ref="F72:P72" si="10">SUM(F70:F71)</f>
        <v>6.31</v>
      </c>
      <c r="G72" s="27">
        <f t="shared" si="10"/>
        <v>40.6</v>
      </c>
      <c r="H72" s="27">
        <f t="shared" si="10"/>
        <v>257.89</v>
      </c>
      <c r="I72" s="27">
        <f t="shared" si="10"/>
        <v>0.22</v>
      </c>
      <c r="J72" s="27">
        <f t="shared" si="10"/>
        <v>1.23</v>
      </c>
      <c r="K72" s="27">
        <f t="shared" si="10"/>
        <v>35.28</v>
      </c>
      <c r="L72" s="27">
        <f t="shared" si="10"/>
        <v>0</v>
      </c>
      <c r="M72" s="27">
        <f t="shared" si="10"/>
        <v>257.89999999999998</v>
      </c>
      <c r="N72" s="27">
        <f t="shared" si="10"/>
        <v>167.6</v>
      </c>
      <c r="O72" s="27">
        <f t="shared" si="10"/>
        <v>24.7</v>
      </c>
      <c r="P72" s="27">
        <f t="shared" si="10"/>
        <v>1.68</v>
      </c>
    </row>
    <row r="73" spans="1:16" x14ac:dyDescent="0.25">
      <c r="A73" s="11"/>
      <c r="B73" s="11" t="s">
        <v>65</v>
      </c>
      <c r="C73" s="27"/>
      <c r="D73" s="27"/>
      <c r="E73" s="27">
        <f t="shared" ref="E73:P73" si="11">E72+E68+E61+E53+E47</f>
        <v>126.83</v>
      </c>
      <c r="F73" s="27">
        <f t="shared" si="11"/>
        <v>90.280000000000015</v>
      </c>
      <c r="G73" s="27">
        <f t="shared" si="11"/>
        <v>360.76</v>
      </c>
      <c r="H73" s="27">
        <f t="shared" si="11"/>
        <v>2797.4900000000002</v>
      </c>
      <c r="I73" s="27">
        <f t="shared" si="11"/>
        <v>1.28</v>
      </c>
      <c r="J73" s="27">
        <f t="shared" si="11"/>
        <v>44.019999999999996</v>
      </c>
      <c r="K73" s="27">
        <f t="shared" si="11"/>
        <v>2440.5300000000002</v>
      </c>
      <c r="L73" s="27">
        <f t="shared" si="11"/>
        <v>11.030000000000001</v>
      </c>
      <c r="M73" s="27">
        <f t="shared" si="11"/>
        <v>1200.9499999999998</v>
      </c>
      <c r="N73" s="27">
        <f t="shared" si="11"/>
        <v>1557.5499999999997</v>
      </c>
      <c r="O73" s="27">
        <f t="shared" si="11"/>
        <v>395.7</v>
      </c>
      <c r="P73" s="27">
        <f t="shared" si="11"/>
        <v>27.939999999999998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2024-09-19T08:25:33Z</dcterms:created>
  <dcterms:modified xsi:type="dcterms:W3CDTF">2024-11-29T06:57:05Z</dcterms:modified>
</cp:coreProperties>
</file>