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англ.яз\"/>
    </mc:Choice>
  </mc:AlternateContent>
  <bookViews>
    <workbookView xWindow="0" yWindow="0" windowWidth="24000" windowHeight="9795" tabRatio="590"/>
  </bookViews>
  <sheets>
    <sheet name="7" sheetId="10" r:id="rId1"/>
    <sheet name="8" sheetId="11" r:id="rId2"/>
    <sheet name="9" sheetId="12" r:id="rId3"/>
    <sheet name="10" sheetId="13" r:id="rId4"/>
    <sheet name="11" sheetId="14" r:id="rId5"/>
  </sheets>
  <definedNames>
    <definedName name="_GoBack1" localSheetId="3">'10'!$C$21</definedName>
  </definedNames>
  <calcPr calcId="162913"/>
</workbook>
</file>

<file path=xl/calcChain.xml><?xml version="1.0" encoding="utf-8"?>
<calcChain xmlns="http://schemas.openxmlformats.org/spreadsheetml/2006/main">
  <c r="N31" i="14" l="1"/>
  <c r="N30" i="14"/>
  <c r="N29" i="14"/>
  <c r="N28" i="14"/>
  <c r="N27" i="14"/>
  <c r="N26" i="14"/>
  <c r="N25" i="14"/>
  <c r="N24" i="14"/>
  <c r="N23" i="14"/>
  <c r="N22" i="14"/>
  <c r="N21" i="14"/>
  <c r="N20" i="14"/>
  <c r="N30" i="13"/>
  <c r="N29" i="13"/>
  <c r="N28" i="13"/>
  <c r="N27" i="13"/>
  <c r="N26" i="13"/>
  <c r="N25" i="13"/>
  <c r="N24" i="13"/>
  <c r="N23" i="13"/>
  <c r="N22" i="13"/>
  <c r="N21" i="13"/>
  <c r="N20" i="13"/>
  <c r="N32" i="12"/>
  <c r="N31" i="12"/>
  <c r="N30" i="12"/>
  <c r="N29" i="12"/>
  <c r="N28" i="12"/>
  <c r="N27" i="12"/>
  <c r="N26" i="12"/>
  <c r="N25" i="12"/>
  <c r="N24" i="12"/>
  <c r="N23" i="12"/>
  <c r="N22" i="12"/>
  <c r="N21" i="12"/>
  <c r="N20" i="12"/>
  <c r="N19" i="12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41" i="10"/>
  <c r="M40" i="10"/>
  <c r="M39" i="10"/>
  <c r="M38" i="10"/>
  <c r="M37" i="10"/>
  <c r="M36" i="10"/>
  <c r="M35" i="10"/>
  <c r="M34" i="10"/>
  <c r="M33" i="10"/>
  <c r="M32" i="10"/>
  <c r="M31" i="10"/>
  <c r="M30" i="10"/>
  <c r="M29" i="10"/>
  <c r="M28" i="10"/>
  <c r="M27" i="10"/>
  <c r="M26" i="10"/>
  <c r="M25" i="10"/>
  <c r="M24" i="10"/>
  <c r="M23" i="10"/>
  <c r="M22" i="10"/>
  <c r="M21" i="10"/>
  <c r="M20" i="10"/>
</calcChain>
</file>

<file path=xl/sharedStrings.xml><?xml version="1.0" encoding="utf-8"?>
<sst xmlns="http://schemas.openxmlformats.org/spreadsheetml/2006/main" count="867" uniqueCount="252">
  <si>
    <r>
      <rPr>
        <b/>
        <sz val="10"/>
        <rFont val="Times New Roman"/>
        <charset val="204"/>
      </rPr>
      <t xml:space="preserve">Протокол муниципального этапа всероссийской  олимпиады школьников по английскому языку в 2024-2025 уч.г., </t>
    </r>
    <r>
      <rPr>
        <b/>
        <i/>
        <sz val="10"/>
        <rFont val="Times New Roman"/>
        <charset val="204"/>
      </rPr>
      <t>7</t>
    </r>
    <r>
      <rPr>
        <b/>
        <sz val="10"/>
        <rFont val="Times New Roman"/>
        <charset val="204"/>
      </rPr>
      <t xml:space="preserve"> класс </t>
    </r>
  </si>
  <si>
    <r>
      <t>Количество участников:</t>
    </r>
    <r>
      <rPr>
        <b/>
        <i/>
        <sz val="10"/>
        <color rgb="FFFF0000"/>
        <rFont val="Times New Roman"/>
        <charset val="204"/>
      </rPr>
      <t xml:space="preserve"> 22</t>
    </r>
  </si>
  <si>
    <r>
      <rPr>
        <b/>
        <sz val="10"/>
        <rFont val="Times New Roman"/>
        <charset val="204"/>
      </rPr>
      <t>Дата проведения: 22</t>
    </r>
    <r>
      <rPr>
        <b/>
        <i/>
        <sz val="10"/>
        <rFont val="Times New Roman"/>
        <charset val="204"/>
      </rPr>
      <t>.11.2024 г.</t>
    </r>
  </si>
  <si>
    <t>Место проведения: МБОУ СОШ п.Опытный</t>
  </si>
  <si>
    <r>
      <rPr>
        <b/>
        <sz val="10"/>
        <rFont val="Times New Roman"/>
        <charset val="204"/>
      </rPr>
      <t>Председатель жюри: Грачева Дарья Вячеславна</t>
    </r>
    <r>
      <rPr>
        <b/>
        <i/>
        <sz val="10"/>
        <rFont val="Times New Roman"/>
        <charset val="204"/>
      </rPr>
      <t>, методист ОО и СР администрации Цивильского МО ЧР</t>
    </r>
  </si>
  <si>
    <r>
      <rPr>
        <b/>
        <sz val="10"/>
        <rFont val="Times New Roman"/>
        <charset val="204"/>
      </rPr>
      <t xml:space="preserve">Члены жюри: </t>
    </r>
    <r>
      <rPr>
        <b/>
        <i/>
        <sz val="10"/>
        <rFont val="Times New Roman"/>
        <charset val="204"/>
      </rPr>
      <t xml:space="preserve"> Казанова Елена Александровна - учитель МБОУ "Первомайская СОШ"</t>
    </r>
  </si>
  <si>
    <t>Михайлова Алина Витальевна – учитель МБОУ "Цивильская СОШ № 1 им. М.В.Силантьева"</t>
  </si>
  <si>
    <t>Васильева Татьяна Владимировна  – учитель МБОУ "Цивильская СОШ № 1 им. М.В.Силантьева"</t>
  </si>
  <si>
    <t>Окулова Галина Михайловна – учитель МБОУ "Цивильская СОШ № 2"</t>
  </si>
  <si>
    <t>Иванова Анастасия Юрьевна – учитель МБОУ "Цивильская СОШ № 2"</t>
  </si>
  <si>
    <t>Алексеева Наталия Васильевна -  учитель МБОУ "Чурачикская СОШ"</t>
  </si>
  <si>
    <t>Федотова Наталья Леонидовна – учитель МБОУ "СОШ п. Опытный"</t>
  </si>
  <si>
    <t>Фадеева Галина Георгиевна – учитель МБОУ "СОШ п. Опытный"</t>
  </si>
  <si>
    <t>Кузьмина Светлана Георгиевна - учитель МБОУ "Михайловская ООШ им.А.А.Александрова"</t>
  </si>
  <si>
    <t>Дмитриева Надежда Валерьевна -  учитель МБОУ "Конарская СОШ"</t>
  </si>
  <si>
    <t>№</t>
  </si>
  <si>
    <t>Шифр</t>
  </si>
  <si>
    <t xml:space="preserve">Ф.И.О. участника </t>
  </si>
  <si>
    <t>Муниципалитет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</si>
  <si>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</si>
  <si>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</si>
  <si>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</si>
  <si>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Ф.И.О. наставника (полностью)</t>
  </si>
  <si>
    <t>Задание 1</t>
  </si>
  <si>
    <t>Задание 2</t>
  </si>
  <si>
    <t>Задание 3</t>
  </si>
  <si>
    <t>Задание 4</t>
  </si>
  <si>
    <t>ИТОГО БАЛЛОВ</t>
  </si>
  <si>
    <t>МАКСИМАЛЬНЫЙ БАЛЛ</t>
  </si>
  <si>
    <t>Результат (победитель/призер/участник)</t>
  </si>
  <si>
    <t>а-7-4</t>
  </si>
  <si>
    <t>Кондратьев Роман Сергеевич</t>
  </si>
  <si>
    <t>Цивильский</t>
  </si>
  <si>
    <t>МБОУ «СОШ п. Опытный»</t>
  </si>
  <si>
    <t>Федотова Наталья Леонидовна</t>
  </si>
  <si>
    <t>Победитель</t>
  </si>
  <si>
    <t>а-7-1</t>
  </si>
  <si>
    <t>Михайлова Руслана Алексеевна</t>
  </si>
  <si>
    <t>МБОУ «Цивильская СОШ №1»</t>
  </si>
  <si>
    <t>Михайлова Алина Витальевна</t>
  </si>
  <si>
    <t>Призер</t>
  </si>
  <si>
    <t>а-7-20</t>
  </si>
  <si>
    <t>Сидякова Виктория Эдуардовна</t>
  </si>
  <si>
    <t>МБОУ «Цивильская СОШ №2»</t>
  </si>
  <si>
    <t>Окулова Галина Михайловна</t>
  </si>
  <si>
    <t>а-7-12</t>
  </si>
  <si>
    <t xml:space="preserve">Гасилин Даниил
Николаевич
</t>
  </si>
  <si>
    <t>Митрофанова Марина Николаевна</t>
  </si>
  <si>
    <t>участник</t>
  </si>
  <si>
    <t>а-7-17</t>
  </si>
  <si>
    <t>Анисимов Борис Юрьевич</t>
  </si>
  <si>
    <t>а-7-3</t>
  </si>
  <si>
    <t>Евграфова Виктория Константиновна</t>
  </si>
  <si>
    <t>Сорокина Оксана Васильевна</t>
  </si>
  <si>
    <t>а-7-22</t>
  </si>
  <si>
    <t>Протасова Елизавета  Сергеевна</t>
  </si>
  <si>
    <t>а-7-11</t>
  </si>
  <si>
    <t xml:space="preserve">Дмитриева Александра
Михайловна
</t>
  </si>
  <si>
    <t>а-7-18</t>
  </si>
  <si>
    <t>Яковлева Полина Сергеевна</t>
  </si>
  <si>
    <t>МБОУ "Тувсинская СОШ"</t>
  </si>
  <si>
    <t xml:space="preserve">Ильина Людмила Леонидовна </t>
  </si>
  <si>
    <t>а-7-2</t>
  </si>
  <si>
    <t xml:space="preserve">Плотников Тимур
Сергеевич
</t>
  </si>
  <si>
    <t>а-7-6</t>
  </si>
  <si>
    <t>Липатова Валерия Леонидовна</t>
  </si>
  <si>
    <t>а-7-5</t>
  </si>
  <si>
    <t xml:space="preserve">Никандрова Мария
Евгеньевна
</t>
  </si>
  <si>
    <t>МБОУ «Малоянгорчинская ООШ им. В.Т. Трофимова»</t>
  </si>
  <si>
    <t>Степанова Алина Алексеевна</t>
  </si>
  <si>
    <t>а-7-10</t>
  </si>
  <si>
    <t>Степанова Эмилия Михайловна</t>
  </si>
  <si>
    <t>а-7-16</t>
  </si>
  <si>
    <t>Артемьева Елизавета Александровна</t>
  </si>
  <si>
    <t xml:space="preserve">МБОУ «Чиричкасинская ООШ» </t>
  </si>
  <si>
    <t>Сергеева Зинаида Серапионовна</t>
  </si>
  <si>
    <t>а-7-19</t>
  </si>
  <si>
    <t>Даутова Айназ Рэмисовна</t>
  </si>
  <si>
    <t>а-7-7</t>
  </si>
  <si>
    <t>Николаева Анастасия Петровна</t>
  </si>
  <si>
    <t xml:space="preserve">МБОУ «Чурачикская СОШ» </t>
  </si>
  <si>
    <t>Алексеева Наталия Васильевна</t>
  </si>
  <si>
    <t>а-7-13</t>
  </si>
  <si>
    <t>Васильева Ксения Дмитриевна</t>
  </si>
  <si>
    <t>а-7-15</t>
  </si>
  <si>
    <t xml:space="preserve">Петрова Софья Алексеевна
</t>
  </si>
  <si>
    <t>МБОУ «Таушкасиснкая СОШ им. Г.Т. Прокопьева»</t>
  </si>
  <si>
    <t xml:space="preserve">Иванова
Яна Владимировна
</t>
  </si>
  <si>
    <t>а-7-21</t>
  </si>
  <si>
    <t>Кузина Дарья Алексеевна</t>
  </si>
  <si>
    <t>а-7-14</t>
  </si>
  <si>
    <t>Андреева Оксана Витальевна</t>
  </si>
  <si>
    <t>МБОУ «Богатыревская СОШ»</t>
  </si>
  <si>
    <t>Трофимова Елена Алексеевна</t>
  </si>
  <si>
    <t>а-7-8</t>
  </si>
  <si>
    <t xml:space="preserve">Фёдорова Ульяна 
Алексеевна
</t>
  </si>
  <si>
    <t>Захарова Светлана Юрьевна</t>
  </si>
  <si>
    <t>а-7-9</t>
  </si>
  <si>
    <t>Германова Кириана Владимировна</t>
  </si>
  <si>
    <t>МБОУ «Первомайская СОШ»</t>
  </si>
  <si>
    <t>Казанова Елена Александровна</t>
  </si>
  <si>
    <t xml:space="preserve">Протокол муниципального этапа всероссийской  олимпиады школьников по английскому языку в 2024-2025 уч.г., 8 класс </t>
  </si>
  <si>
    <r>
      <rPr>
        <b/>
        <sz val="10"/>
        <rFont val="Times New Roman"/>
        <charset val="204"/>
      </rPr>
      <t>Количество участников:</t>
    </r>
    <r>
      <rPr>
        <b/>
        <i/>
        <sz val="10"/>
        <color rgb="FFFF0000"/>
        <rFont val="Times New Roman"/>
        <charset val="204"/>
      </rPr>
      <t xml:space="preserve"> 22</t>
    </r>
  </si>
  <si>
    <t>Район/город</t>
  </si>
  <si>
    <t>а-8-2</t>
  </si>
  <si>
    <t xml:space="preserve">Марушин Роман Андреевич
</t>
  </si>
  <si>
    <t>Кузина Ольга Петровна</t>
  </si>
  <si>
    <t>а-8-1</t>
  </si>
  <si>
    <t>Андреева Полина Анатольевна</t>
  </si>
  <si>
    <t>а-8-16</t>
  </si>
  <si>
    <t>Николаев Роман Андреевич</t>
  </si>
  <si>
    <t>а-8-4</t>
  </si>
  <si>
    <t>Григорьев Демьян Геннадьевич</t>
  </si>
  <si>
    <t>а-8-18</t>
  </si>
  <si>
    <t>Алексеев Николай Сергеевич</t>
  </si>
  <si>
    <t>а-8-9</t>
  </si>
  <si>
    <t>Хомидова Амина Мирзодавлетовна</t>
  </si>
  <si>
    <t>МБОУ"Чиричкасинская ООШ"</t>
  </si>
  <si>
    <t>Федорова Валентина Юрьевна</t>
  </si>
  <si>
    <t>а-8-17</t>
  </si>
  <si>
    <t>Васильев Николай Григорьевич</t>
  </si>
  <si>
    <t>МБОУ «Конарская СОШ»</t>
  </si>
  <si>
    <t>Дмитриева Надежда Валерьевна</t>
  </si>
  <si>
    <t>а-8-13</t>
  </si>
  <si>
    <t>Андреев Арсений Андреевич</t>
  </si>
  <si>
    <t>а-8-12</t>
  </si>
  <si>
    <t xml:space="preserve">Якимова Дарина Димитриевна
</t>
  </si>
  <si>
    <t>а-8-14</t>
  </si>
  <si>
    <t>Кузнецов Артур Алексеевич</t>
  </si>
  <si>
    <t>а-8-22</t>
  </si>
  <si>
    <t>Антонов Александр Александрович</t>
  </si>
  <si>
    <t>а-8-5</t>
  </si>
  <si>
    <t>Елёхина Софья Андреевна</t>
  </si>
  <si>
    <t>а-8-21</t>
  </si>
  <si>
    <t>Николаева Ксения Дмитриевна</t>
  </si>
  <si>
    <t>а-8-8</t>
  </si>
  <si>
    <t>Афанасьева Татьяна Александровна</t>
  </si>
  <si>
    <t>а-8-6</t>
  </si>
  <si>
    <t>Каргина Софья Николаевна</t>
  </si>
  <si>
    <t>Иванова Анастасия Юрьевна</t>
  </si>
  <si>
    <t>а-8-20</t>
  </si>
  <si>
    <t>Михайлов Антон Павлович</t>
  </si>
  <si>
    <t>а-8-19</t>
  </si>
  <si>
    <t>Малышева Анастасия Денисовна</t>
  </si>
  <si>
    <t>а-8-10</t>
  </si>
  <si>
    <t>Кистанова Елизавета Дмитриевна</t>
  </si>
  <si>
    <t>а-8-15</t>
  </si>
  <si>
    <t>Николаева Диана Руслановна</t>
  </si>
  <si>
    <t>МБОУ«Малоянгорчинская ООШ им. В.Т. Трофимова»</t>
  </si>
  <si>
    <t>а-8-3</t>
  </si>
  <si>
    <t>Павлова Диана Александровна</t>
  </si>
  <si>
    <t>а-8-7</t>
  </si>
  <si>
    <t>Егорова Вероника Андреевна</t>
  </si>
  <si>
    <t>а-8-11</t>
  </si>
  <si>
    <t>Камышева Юлия Алексеевна</t>
  </si>
  <si>
    <t xml:space="preserve">Протокол муниципального этапа всероссийской  олимпиады школьников по английскому языку в 2024-2025 уч.г., 9 класс </t>
  </si>
  <si>
    <r>
      <rPr>
        <b/>
        <sz val="10"/>
        <rFont val="Times New Roman"/>
        <charset val="204"/>
      </rPr>
      <t>Количество участников:</t>
    </r>
    <r>
      <rPr>
        <b/>
        <i/>
        <sz val="10"/>
        <color rgb="FFFF0000"/>
        <rFont val="Times New Roman"/>
        <charset val="204"/>
      </rPr>
      <t xml:space="preserve"> 14</t>
    </r>
  </si>
  <si>
    <t xml:space="preserve"> задание 1              </t>
  </si>
  <si>
    <t xml:space="preserve"> задание 2</t>
  </si>
  <si>
    <t xml:space="preserve"> задание 3</t>
  </si>
  <si>
    <t xml:space="preserve"> задание 4</t>
  </si>
  <si>
    <t>задание 5</t>
  </si>
  <si>
    <t>а-9-4</t>
  </si>
  <si>
    <t>Леонтьева Ксения Александровна</t>
  </si>
  <si>
    <t>а-9-1</t>
  </si>
  <si>
    <t>Павлов Илья Евгеньевич</t>
  </si>
  <si>
    <t>а-9-7</t>
  </si>
  <si>
    <t>Мефодьева Дарина Александровна</t>
  </si>
  <si>
    <t>а-9-2</t>
  </si>
  <si>
    <t>Николаев Максим Николаевич</t>
  </si>
  <si>
    <t>а-9-6</t>
  </si>
  <si>
    <t>Хвостенкова Валерия Евгеньевна</t>
  </si>
  <si>
    <t>а-9-9</t>
  </si>
  <si>
    <t>Горкин Георгий Валерьевич</t>
  </si>
  <si>
    <t>а-9-13</t>
  </si>
  <si>
    <t>Сорокин Дмитрий Николаевич</t>
  </si>
  <si>
    <t>а-9-11</t>
  </si>
  <si>
    <t>Яковлев Владимир Владиславович</t>
  </si>
  <si>
    <t>а-9-3</t>
  </si>
  <si>
    <t xml:space="preserve">Федорова Анастасия
Александровна
</t>
  </si>
  <si>
    <t>а-9-10</t>
  </si>
  <si>
    <t>Григорьева Дарья Александровна</t>
  </si>
  <si>
    <t>а-9-8</t>
  </si>
  <si>
    <t>Алексеев Павел Алексеевич</t>
  </si>
  <si>
    <t>МБОУ «Тувсинская СОШ»</t>
  </si>
  <si>
    <t>а-9-5</t>
  </si>
  <si>
    <t xml:space="preserve">Александрова Анастасия
Николаевна
</t>
  </si>
  <si>
    <t>МБОУ«Таушкасиснкая СОШ им. Г.Т. Прокопьева»</t>
  </si>
  <si>
    <t>а-9-14</t>
  </si>
  <si>
    <t>Ефимова Анастасия Андрияновна</t>
  </si>
  <si>
    <t>а-9-12</t>
  </si>
  <si>
    <t>Ефимова Софья Сергеевна</t>
  </si>
  <si>
    <t xml:space="preserve">Протокол муниципального этапа всероссийской  олимпиады школьников по английскому языку в 2024-2025 уч.г., 10 класс </t>
  </si>
  <si>
    <r>
      <rPr>
        <b/>
        <sz val="10"/>
        <rFont val="Times New Roman"/>
        <charset val="204"/>
      </rPr>
      <t>Количество участников:</t>
    </r>
    <r>
      <rPr>
        <b/>
        <i/>
        <sz val="10"/>
        <color rgb="FFFF0000"/>
        <rFont val="Times New Roman"/>
        <charset val="204"/>
      </rPr>
      <t xml:space="preserve"> 11</t>
    </r>
  </si>
  <si>
    <t xml:space="preserve"> задание 1             </t>
  </si>
  <si>
    <t xml:space="preserve"> задание 5</t>
  </si>
  <si>
    <t>а-10-5</t>
  </si>
  <si>
    <t>Викторова Анастасия Валерьяновна</t>
  </si>
  <si>
    <t>а-10-3</t>
  </si>
  <si>
    <t xml:space="preserve">Порфирьева Анастасия 
Андреевна
</t>
  </si>
  <si>
    <t>а-10-1</t>
  </si>
  <si>
    <t>Васильева Вероника Григорьевна</t>
  </si>
  <si>
    <t>Васильева Татьяна Владимировна</t>
  </si>
  <si>
    <t>а-10-9</t>
  </si>
  <si>
    <t>Иванова Анастасия Андреевна</t>
  </si>
  <si>
    <t>а-10-11</t>
  </si>
  <si>
    <t>Романова Ксения Игоревна</t>
  </si>
  <si>
    <t>а-10-10</t>
  </si>
  <si>
    <t xml:space="preserve">Ржанова Валерия Сергеевна  </t>
  </si>
  <si>
    <t>а-10-2</t>
  </si>
  <si>
    <t>Александрова Виктория Григорьевна</t>
  </si>
  <si>
    <t>Фадеева Галина Георгиевна</t>
  </si>
  <si>
    <t>а-10-4</t>
  </si>
  <si>
    <t>Васильева Кира Григорьевна</t>
  </si>
  <si>
    <t>а-10-6</t>
  </si>
  <si>
    <t>Федорова Анастасия Геннадьевна</t>
  </si>
  <si>
    <t>а-10-7</t>
  </si>
  <si>
    <t>Афанасьева Анна Александровна</t>
  </si>
  <si>
    <t>а-10-8</t>
  </si>
  <si>
    <t>Иванов Сергей Анатольевич</t>
  </si>
  <si>
    <r>
      <t>Председатель жюри: Грачева Дарья Вячеславна</t>
    </r>
    <r>
      <rPr>
        <b/>
        <i/>
        <sz val="10"/>
        <rFont val="Times New Roman"/>
        <charset val="204"/>
      </rPr>
      <t>, методист ОО и СР администрации Цивильского МО ЧР</t>
    </r>
  </si>
  <si>
    <r>
      <t xml:space="preserve">Члены жюри: </t>
    </r>
    <r>
      <rPr>
        <b/>
        <i/>
        <sz val="10"/>
        <rFont val="Times New Roman"/>
        <charset val="204"/>
      </rPr>
      <t xml:space="preserve"> Казанова Елена Александровна - учитель МБОУ "Первомайская СОШ"</t>
    </r>
  </si>
  <si>
    <t xml:space="preserve">Протокол муниципального этапа всероссийской  олимпиады школьников по английскому языку в 2024-2025 уч.г., 11 класс </t>
  </si>
  <si>
    <r>
      <t>Количество участников:</t>
    </r>
    <r>
      <rPr>
        <b/>
        <i/>
        <sz val="10"/>
        <rFont val="Arial"/>
        <charset val="204"/>
      </rPr>
      <t xml:space="preserve"> </t>
    </r>
    <r>
      <rPr>
        <b/>
        <i/>
        <sz val="10"/>
        <color rgb="FFFF0000"/>
        <rFont val="Arial"/>
        <charset val="204"/>
      </rPr>
      <t>13</t>
    </r>
  </si>
  <si>
    <r>
      <rPr>
        <b/>
        <sz val="10"/>
        <rFont val="Arial"/>
        <charset val="204"/>
      </rPr>
      <t>Дата проведения: 22</t>
    </r>
    <r>
      <rPr>
        <b/>
        <i/>
        <sz val="10"/>
        <rFont val="Arial"/>
        <charset val="204"/>
      </rPr>
      <t>.11.2024 г.</t>
    </r>
  </si>
  <si>
    <r>
      <rPr>
        <b/>
        <sz val="10"/>
        <rFont val="Arial"/>
        <charset val="204"/>
      </rPr>
      <t>Председатель жюри: Грачева Дарья Вячеславна</t>
    </r>
    <r>
      <rPr>
        <b/>
        <i/>
        <sz val="10"/>
        <rFont val="Arial"/>
        <charset val="204"/>
      </rPr>
      <t>, методист ОО и СР администрации Цивильского МО ЧР</t>
    </r>
  </si>
  <si>
    <r>
      <rPr>
        <b/>
        <sz val="10"/>
        <rFont val="Arial"/>
        <charset val="204"/>
      </rPr>
      <t xml:space="preserve">Члены жюри: </t>
    </r>
    <r>
      <rPr>
        <b/>
        <i/>
        <sz val="10"/>
        <rFont val="Arial"/>
        <charset val="204"/>
      </rPr>
      <t xml:space="preserve"> Казанова Елена Александровна - учитель МБОУ "Первомайская СОШ"</t>
    </r>
  </si>
  <si>
    <t>а-11-2</t>
  </si>
  <si>
    <t xml:space="preserve">Рахчеева Елена Игоревна
</t>
  </si>
  <si>
    <t xml:space="preserve">Ильина Ольга Валериевна
</t>
  </si>
  <si>
    <t>а-11-8</t>
  </si>
  <si>
    <t>Матвеевский Александр Анатольевич</t>
  </si>
  <si>
    <t>а-11-1</t>
  </si>
  <si>
    <t>Давыдов Илья Алексеевич</t>
  </si>
  <si>
    <t>а-11-3</t>
  </si>
  <si>
    <t>Фролова Мария Димитриевна</t>
  </si>
  <si>
    <t>а-11-6</t>
  </si>
  <si>
    <t>Чижов Никита  Сергеевич</t>
  </si>
  <si>
    <t>а-11-4</t>
  </si>
  <si>
    <t>Барулин Алексей Олегович</t>
  </si>
  <si>
    <t>а-11-12</t>
  </si>
  <si>
    <t>Иванова Жанна Равшаналиевна</t>
  </si>
  <si>
    <t>а-11-11</t>
  </si>
  <si>
    <t>Макарова Кира Александровна</t>
  </si>
  <si>
    <t>а-11-7</t>
  </si>
  <si>
    <t>Климов Артем Александрович</t>
  </si>
  <si>
    <t>а-11-9</t>
  </si>
  <si>
    <t>Сапожников Роман Эдуардович</t>
  </si>
  <si>
    <t>а-11-10</t>
  </si>
  <si>
    <t>Арсентьева Софья Юрьевна</t>
  </si>
  <si>
    <t>а-11-5</t>
  </si>
  <si>
    <t>Васильева Мария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</si>
</sst>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0"/>
      <name val="Arial"/>
      <charset val="134"/>
    </font>
    <font>
      <sz val="10"/>
      <name val="Arial"/>
      <charset val="204"/>
    </font>
    <font>
      <b/>
      <sz val="10"/>
      <name val="Arial"/>
      <charset val="204"/>
    </font>
    <font>
      <b/>
      <i/>
      <sz val="10"/>
      <name val="Arial"/>
      <charset val="204"/>
    </font>
    <font>
      <b/>
      <i/>
      <sz val="10"/>
      <color indexed="10"/>
      <name val="Arial"/>
      <charset val="204"/>
    </font>
    <font>
      <b/>
      <sz val="10"/>
      <name val="Times New Roman"/>
      <charset val="204"/>
    </font>
    <font>
      <sz val="10"/>
      <name val="Times New Roman"/>
      <charset val="204"/>
    </font>
    <font>
      <b/>
      <i/>
      <sz val="10"/>
      <name val="Times New Roman"/>
      <charset val="204"/>
    </font>
    <font>
      <b/>
      <i/>
      <sz val="10"/>
      <color indexed="10"/>
      <name val="Times New Roman"/>
      <charset val="204"/>
    </font>
    <font>
      <sz val="10"/>
      <color rgb="FF000000"/>
      <name val="Times New Roman"/>
      <charset val="204"/>
    </font>
    <font>
      <sz val="11"/>
      <color indexed="9"/>
      <name val="Calibri"/>
      <charset val="204"/>
    </font>
    <font>
      <sz val="11"/>
      <color indexed="8"/>
      <name val="Calibri"/>
      <charset val="204"/>
    </font>
    <font>
      <sz val="10"/>
      <name val="Arial Cyr"/>
      <charset val="204"/>
    </font>
    <font>
      <b/>
      <i/>
      <sz val="10"/>
      <color rgb="FFFF0000"/>
      <name val="Arial"/>
      <charset val="204"/>
    </font>
    <font>
      <b/>
      <i/>
      <sz val="10"/>
      <color rgb="FFFF0000"/>
      <name val="Times New Roman"/>
      <charset val="204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3">
    <xf numFmtId="0" fontId="0" fillId="0" borderId="0"/>
    <xf numFmtId="0" fontId="11" fillId="7" borderId="0" applyNumberFormat="0" applyBorder="0" applyAlignment="0" applyProtection="0"/>
    <xf numFmtId="0" fontId="10" fillId="4" borderId="0" applyNumberFormat="0" applyBorder="0" applyAlignment="0" applyProtection="0"/>
    <xf numFmtId="0" fontId="11" fillId="6" borderId="0" applyNumberFormat="0" applyBorder="0" applyAlignment="0" applyProtection="0"/>
    <xf numFmtId="0" fontId="10" fillId="13" borderId="0" applyNumberFormat="0" applyBorder="0" applyAlignment="0" applyProtection="0"/>
    <xf numFmtId="0" fontId="11" fillId="11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4" borderId="0" applyNumberFormat="0" applyBorder="0" applyAlignment="0" applyProtection="0"/>
    <xf numFmtId="0" fontId="11" fillId="14" borderId="0" applyNumberFormat="0" applyBorder="0" applyAlignment="0" applyProtection="0"/>
    <xf numFmtId="0" fontId="11" fillId="12" borderId="0" applyNumberFormat="0" applyBorder="0" applyAlignment="0" applyProtection="0"/>
    <xf numFmtId="0" fontId="11" fillId="5" borderId="0" applyNumberFormat="0" applyBorder="0" applyAlignment="0" applyProtection="0"/>
    <xf numFmtId="0" fontId="11" fillId="9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6" borderId="0" applyNumberFormat="0" applyBorder="0" applyAlignment="0" applyProtection="0"/>
    <xf numFmtId="0" fontId="12" fillId="0" borderId="0"/>
    <xf numFmtId="0" fontId="12" fillId="0" borderId="0"/>
    <xf numFmtId="0" fontId="1" fillId="0" borderId="0"/>
    <xf numFmtId="0" fontId="1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wrapText="1"/>
    </xf>
    <xf numFmtId="0" fontId="0" fillId="0" borderId="0" xfId="0" applyBorder="1"/>
    <xf numFmtId="0" fontId="2" fillId="0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4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/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2" xfId="21" applyFont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8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/>
    </xf>
    <xf numFmtId="0" fontId="7" fillId="2" borderId="0" xfId="0" applyFont="1" applyFill="1" applyBorder="1" applyAlignment="1"/>
    <xf numFmtId="0" fontId="1" fillId="2" borderId="0" xfId="0" applyFont="1" applyFill="1" applyAlignment="1">
      <alignment horizontal="left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 wrapText="1"/>
    </xf>
    <xf numFmtId="0" fontId="6" fillId="2" borderId="0" xfId="0" applyFont="1" applyFill="1" applyAlignment="1">
      <alignment horizontal="left" wrapText="1"/>
    </xf>
    <xf numFmtId="0" fontId="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2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center"/>
    </xf>
    <xf numFmtId="0" fontId="6" fillId="0" borderId="2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9" fillId="0" borderId="2" xfId="0" applyFont="1" applyBorder="1" applyAlignment="1">
      <alignment vertical="top" wrapText="1"/>
    </xf>
    <xf numFmtId="1" fontId="6" fillId="0" borderId="2" xfId="0" applyNumberFormat="1" applyFont="1" applyBorder="1" applyAlignment="1">
      <alignment vertical="top" wrapText="1"/>
    </xf>
    <xf numFmtId="1" fontId="6" fillId="0" borderId="2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left" vertical="top" wrapText="1"/>
    </xf>
    <xf numFmtId="1" fontId="5" fillId="0" borderId="3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left" wrapText="1"/>
    </xf>
    <xf numFmtId="0" fontId="6" fillId="2" borderId="0" xfId="0" applyFont="1" applyFill="1" applyBorder="1" applyAlignment="1">
      <alignment horizontal="left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top"/>
    </xf>
    <xf numFmtId="0" fontId="1" fillId="0" borderId="4" xfId="0" applyFont="1" applyBorder="1" applyAlignment="1">
      <alignment horizontal="left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top" wrapText="1"/>
    </xf>
    <xf numFmtId="0" fontId="6" fillId="0" borderId="2" xfId="21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/>
    </xf>
    <xf numFmtId="0" fontId="6" fillId="0" borderId="2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vertical="top" wrapText="1"/>
    </xf>
  </cellXfs>
  <cellStyles count="23">
    <cellStyle name="20% - Акцент1" xfId="7"/>
    <cellStyle name="20% - Акцент2" xfId="5"/>
    <cellStyle name="20% - Акцент3" xfId="8"/>
    <cellStyle name="20% - Акцент4" xfId="9"/>
    <cellStyle name="20% - Акцент5" xfId="3"/>
    <cellStyle name="20% - Акцент6" xfId="1"/>
    <cellStyle name="40% - Акцент1" xfId="10"/>
    <cellStyle name="40% - Акцент2" xfId="11"/>
    <cellStyle name="40% - Акцент3" xfId="12"/>
    <cellStyle name="40% - Акцент4" xfId="13"/>
    <cellStyle name="40% - Акцент5" xfId="14"/>
    <cellStyle name="40% - Акцент6" xfId="15"/>
    <cellStyle name="60% - Акцент1" xfId="4"/>
    <cellStyle name="60% - Акцент2" xfId="2"/>
    <cellStyle name="60% - Акцент3" xfId="6"/>
    <cellStyle name="60% - Акцент4" xfId="16"/>
    <cellStyle name="60% - Акцент5" xfId="17"/>
    <cellStyle name="60% - Акцент6" xfId="18"/>
    <cellStyle name="Обычный" xfId="0" builtinId="0"/>
    <cellStyle name="Обычный 2" xfId="19"/>
    <cellStyle name="Обычный 3" xfId="20"/>
    <cellStyle name="Обычный 4" xfId="21"/>
    <cellStyle name="Обычный 7 4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P53"/>
  <sheetViews>
    <sheetView tabSelected="1" topLeftCell="A16" zoomScale="98" zoomScaleNormal="98" workbookViewId="0">
      <selection activeCell="G25" sqref="G25"/>
    </sheetView>
  </sheetViews>
  <sheetFormatPr defaultColWidth="35.7109375" defaultRowHeight="12.75"/>
  <cols>
    <col min="1" max="1" width="3.85546875" style="1" customWidth="1"/>
    <col min="2" max="2" width="8.28515625" style="1" customWidth="1"/>
    <col min="3" max="3" width="23.7109375" style="1" customWidth="1"/>
    <col min="4" max="4" width="11.28515625" style="1" customWidth="1"/>
    <col min="5" max="5" width="23.5703125" style="1" customWidth="1"/>
    <col min="6" max="6" width="10.85546875" style="1" customWidth="1"/>
    <col min="7" max="7" width="11.42578125" style="1" customWidth="1"/>
    <col min="8" max="8" width="19.7109375" style="1" customWidth="1"/>
    <col min="9" max="9" width="10" style="1" customWidth="1"/>
    <col min="10" max="12" width="9.85546875" style="1" customWidth="1"/>
    <col min="13" max="13" width="11.140625" style="1" customWidth="1"/>
    <col min="14" max="14" width="13.85546875" style="1" customWidth="1"/>
    <col min="15" max="15" width="16.5703125" style="1" customWidth="1"/>
    <col min="16" max="16" width="7.140625" style="1" customWidth="1"/>
    <col min="17" max="16384" width="35.7109375" style="1"/>
  </cols>
  <sheetData>
    <row r="3" spans="1:15" s="2" customFormat="1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</row>
    <row r="4" spans="1:15" s="2" customForma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5" s="2" customFormat="1" ht="13.5">
      <c r="A5" s="71" t="s">
        <v>1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</row>
    <row r="6" spans="1:15" s="2" customFormat="1" ht="13.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</row>
    <row r="7" spans="1:15" s="2" customFormat="1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</row>
    <row r="8" spans="1:15" s="3" customFormat="1" ht="12.75" customHeight="1">
      <c r="A8" s="67" t="s">
        <v>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</row>
    <row r="9" spans="1:15" s="3" customFormat="1" ht="12.75" customHeight="1">
      <c r="A9" s="68" t="s">
        <v>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21"/>
      <c r="M9" s="30"/>
      <c r="N9" s="30"/>
      <c r="O9" s="30"/>
    </row>
    <row r="10" spans="1:15" s="3" customFormat="1" ht="12.75" customHeight="1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15" s="3" customFormat="1" ht="12.75" customHeight="1">
      <c r="A11" s="65" t="s">
        <v>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</row>
    <row r="12" spans="1:15" s="3" customFormat="1" ht="12.75" customHeight="1">
      <c r="A12" s="65" t="s">
        <v>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</row>
    <row r="13" spans="1:15" s="3" customFormat="1" ht="12.75" customHeight="1">
      <c r="A13" s="65" t="s">
        <v>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</row>
    <row r="14" spans="1:15" s="3" customFormat="1" ht="12.75" customHeight="1">
      <c r="A14" s="69" t="s">
        <v>10</v>
      </c>
      <c r="B14" s="69"/>
      <c r="C14" s="69"/>
      <c r="D14" s="69"/>
      <c r="E14" s="69"/>
      <c r="F14" s="69"/>
      <c r="G14" s="69"/>
      <c r="H14" s="23"/>
      <c r="I14" s="23"/>
      <c r="J14" s="23"/>
      <c r="K14" s="23"/>
      <c r="L14" s="23"/>
      <c r="M14" s="23"/>
      <c r="N14" s="23"/>
      <c r="O14" s="23"/>
    </row>
    <row r="15" spans="1:15" s="3" customFormat="1" ht="12.75" customHeight="1">
      <c r="A15" s="65" t="s">
        <v>11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</row>
    <row r="16" spans="1:15" s="3" customFormat="1" ht="12.75" customHeight="1">
      <c r="A16" s="65" t="s">
        <v>12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</row>
    <row r="17" spans="1:16" s="3" customFormat="1" ht="12.75" customHeight="1">
      <c r="A17" s="66" t="s">
        <v>13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24"/>
      <c r="M17" s="24"/>
      <c r="N17" s="24"/>
      <c r="O17" s="24"/>
    </row>
    <row r="18" spans="1:16" s="4" customFormat="1" ht="12.75" customHeight="1">
      <c r="A18" s="64" t="s">
        <v>14</v>
      </c>
      <c r="B18" s="64"/>
      <c r="C18" s="64"/>
      <c r="D18" s="64"/>
      <c r="E18" s="64"/>
      <c r="F18" s="64"/>
      <c r="G18" s="22"/>
      <c r="H18" s="22"/>
      <c r="I18" s="22"/>
      <c r="J18" s="22"/>
      <c r="K18" s="22"/>
      <c r="L18" s="22"/>
      <c r="M18" s="22"/>
      <c r="N18" s="22"/>
      <c r="O18" s="22"/>
    </row>
    <row r="19" spans="1:16" ht="38.25">
      <c r="A19" s="15" t="s">
        <v>15</v>
      </c>
      <c r="B19" s="15" t="s">
        <v>16</v>
      </c>
      <c r="C19" s="16" t="s">
        <v>17</v>
      </c>
      <c r="D19" s="16" t="s">
        <v>18</v>
      </c>
      <c r="E19" s="16" t="s">
        <v>19</v>
      </c>
      <c r="F19" s="16" t="s">
        <v>20</v>
      </c>
      <c r="G19" s="16" t="s">
        <v>21</v>
      </c>
      <c r="H19" s="16" t="s">
        <v>22</v>
      </c>
      <c r="I19" s="16" t="s">
        <v>23</v>
      </c>
      <c r="J19" s="16" t="s">
        <v>24</v>
      </c>
      <c r="K19" s="16" t="s">
        <v>25</v>
      </c>
      <c r="L19" s="16" t="s">
        <v>26</v>
      </c>
      <c r="M19" s="16" t="s">
        <v>27</v>
      </c>
      <c r="N19" s="16" t="s">
        <v>28</v>
      </c>
      <c r="O19" s="15" t="s">
        <v>29</v>
      </c>
    </row>
    <row r="20" spans="1:16" ht="25.5">
      <c r="A20" s="58">
        <v>1</v>
      </c>
      <c r="B20" s="18" t="s">
        <v>30</v>
      </c>
      <c r="C20" s="17" t="s">
        <v>31</v>
      </c>
      <c r="D20" s="17" t="s">
        <v>32</v>
      </c>
      <c r="E20" s="17" t="s">
        <v>33</v>
      </c>
      <c r="F20" s="19">
        <v>7</v>
      </c>
      <c r="G20" s="19">
        <v>7</v>
      </c>
      <c r="H20" s="17" t="s">
        <v>34</v>
      </c>
      <c r="I20" s="17">
        <v>7</v>
      </c>
      <c r="J20" s="17">
        <v>2</v>
      </c>
      <c r="K20" s="17">
        <v>25</v>
      </c>
      <c r="L20" s="17">
        <v>14</v>
      </c>
      <c r="M20" s="62">
        <f t="shared" ref="M20:M41" si="0">I20+J20+K20+L20</f>
        <v>48</v>
      </c>
      <c r="N20" s="63">
        <v>68</v>
      </c>
      <c r="O20" s="15" t="s">
        <v>35</v>
      </c>
    </row>
    <row r="21" spans="1:16" s="6" customFormat="1" ht="27" customHeight="1">
      <c r="A21" s="17">
        <v>2</v>
      </c>
      <c r="B21" s="18" t="s">
        <v>36</v>
      </c>
      <c r="C21" s="17" t="s">
        <v>37</v>
      </c>
      <c r="D21" s="17" t="s">
        <v>32</v>
      </c>
      <c r="E21" s="17" t="s">
        <v>38</v>
      </c>
      <c r="F21" s="19">
        <v>7</v>
      </c>
      <c r="G21" s="19">
        <v>7</v>
      </c>
      <c r="H21" s="17" t="s">
        <v>39</v>
      </c>
      <c r="I21" s="17">
        <v>4</v>
      </c>
      <c r="J21" s="17">
        <v>1</v>
      </c>
      <c r="K21" s="17">
        <v>6</v>
      </c>
      <c r="L21" s="17">
        <v>15</v>
      </c>
      <c r="M21" s="62">
        <f t="shared" si="0"/>
        <v>26</v>
      </c>
      <c r="N21" s="63">
        <v>68</v>
      </c>
      <c r="O21" s="15" t="s">
        <v>40</v>
      </c>
      <c r="P21" s="1"/>
    </row>
    <row r="22" spans="1:16" s="6" customFormat="1" ht="28.15" customHeight="1">
      <c r="A22" s="17">
        <v>3</v>
      </c>
      <c r="B22" s="18" t="s">
        <v>41</v>
      </c>
      <c r="C22" s="17" t="s">
        <v>42</v>
      </c>
      <c r="D22" s="17" t="s">
        <v>32</v>
      </c>
      <c r="E22" s="17" t="s">
        <v>43</v>
      </c>
      <c r="F22" s="19">
        <v>7</v>
      </c>
      <c r="G22" s="19">
        <v>7</v>
      </c>
      <c r="H22" s="17" t="s">
        <v>44</v>
      </c>
      <c r="I22" s="17">
        <v>3</v>
      </c>
      <c r="J22" s="17">
        <v>2</v>
      </c>
      <c r="K22" s="17">
        <v>7</v>
      </c>
      <c r="L22" s="17">
        <v>12</v>
      </c>
      <c r="M22" s="62">
        <f t="shared" si="0"/>
        <v>24</v>
      </c>
      <c r="N22" s="63">
        <v>68</v>
      </c>
      <c r="O22" s="15" t="s">
        <v>40</v>
      </c>
      <c r="P22" s="1"/>
    </row>
    <row r="23" spans="1:16" s="6" customFormat="1" ht="25.9" customHeight="1">
      <c r="A23" s="17">
        <v>4</v>
      </c>
      <c r="B23" s="18" t="s">
        <v>45</v>
      </c>
      <c r="C23" s="59" t="s">
        <v>46</v>
      </c>
      <c r="D23" s="17" t="s">
        <v>32</v>
      </c>
      <c r="E23" s="17" t="s">
        <v>38</v>
      </c>
      <c r="F23" s="19">
        <v>7</v>
      </c>
      <c r="G23" s="19">
        <v>7</v>
      </c>
      <c r="H23" s="45" t="s">
        <v>47</v>
      </c>
      <c r="I23" s="17">
        <v>5</v>
      </c>
      <c r="J23" s="17">
        <v>2</v>
      </c>
      <c r="K23" s="17">
        <v>8</v>
      </c>
      <c r="L23" s="17">
        <v>7</v>
      </c>
      <c r="M23" s="62">
        <f t="shared" si="0"/>
        <v>22</v>
      </c>
      <c r="N23" s="63">
        <v>68</v>
      </c>
      <c r="O23" s="19" t="s">
        <v>48</v>
      </c>
      <c r="P23" s="1"/>
    </row>
    <row r="24" spans="1:16" s="6" customFormat="1" ht="27" customHeight="1">
      <c r="A24" s="58">
        <v>5</v>
      </c>
      <c r="B24" s="18" t="s">
        <v>49</v>
      </c>
      <c r="C24" s="17" t="s">
        <v>50</v>
      </c>
      <c r="D24" s="17" t="s">
        <v>32</v>
      </c>
      <c r="E24" s="17" t="s">
        <v>33</v>
      </c>
      <c r="F24" s="19">
        <v>7</v>
      </c>
      <c r="G24" s="19">
        <v>7</v>
      </c>
      <c r="H24" s="17" t="s">
        <v>34</v>
      </c>
      <c r="I24" s="17">
        <v>3</v>
      </c>
      <c r="J24" s="17">
        <v>4</v>
      </c>
      <c r="K24" s="17">
        <v>12</v>
      </c>
      <c r="L24" s="17">
        <v>2</v>
      </c>
      <c r="M24" s="62">
        <f t="shared" si="0"/>
        <v>21</v>
      </c>
      <c r="N24" s="63">
        <v>68</v>
      </c>
      <c r="O24" s="19" t="s">
        <v>48</v>
      </c>
      <c r="P24" s="1"/>
    </row>
    <row r="25" spans="1:16" s="6" customFormat="1" ht="27" customHeight="1">
      <c r="A25" s="17">
        <v>6</v>
      </c>
      <c r="B25" s="33" t="s">
        <v>51</v>
      </c>
      <c r="C25" s="47" t="s">
        <v>52</v>
      </c>
      <c r="D25" s="17" t="s">
        <v>32</v>
      </c>
      <c r="E25" s="17" t="s">
        <v>38</v>
      </c>
      <c r="F25" s="19">
        <v>7</v>
      </c>
      <c r="G25" s="19">
        <v>7</v>
      </c>
      <c r="H25" s="17" t="s">
        <v>53</v>
      </c>
      <c r="I25" s="47">
        <v>4</v>
      </c>
      <c r="J25" s="47">
        <v>4</v>
      </c>
      <c r="K25" s="47">
        <v>12</v>
      </c>
      <c r="L25" s="47">
        <v>0</v>
      </c>
      <c r="M25" s="62">
        <f t="shared" si="0"/>
        <v>20</v>
      </c>
      <c r="N25" s="63">
        <v>68</v>
      </c>
      <c r="O25" s="19" t="s">
        <v>48</v>
      </c>
      <c r="P25" s="1"/>
    </row>
    <row r="26" spans="1:16" s="6" customFormat="1" ht="27" customHeight="1">
      <c r="A26" s="17">
        <v>7</v>
      </c>
      <c r="B26" s="18" t="s">
        <v>54</v>
      </c>
      <c r="C26" s="17" t="s">
        <v>55</v>
      </c>
      <c r="D26" s="17" t="s">
        <v>32</v>
      </c>
      <c r="E26" s="17" t="s">
        <v>43</v>
      </c>
      <c r="F26" s="19">
        <v>7</v>
      </c>
      <c r="G26" s="19">
        <v>7</v>
      </c>
      <c r="H26" s="17" t="s">
        <v>44</v>
      </c>
      <c r="I26" s="17">
        <v>5</v>
      </c>
      <c r="J26" s="17">
        <v>1</v>
      </c>
      <c r="K26" s="17">
        <v>12</v>
      </c>
      <c r="L26" s="17">
        <v>0</v>
      </c>
      <c r="M26" s="62">
        <f t="shared" si="0"/>
        <v>18</v>
      </c>
      <c r="N26" s="63">
        <v>68</v>
      </c>
      <c r="O26" s="19" t="s">
        <v>48</v>
      </c>
      <c r="P26" s="1"/>
    </row>
    <row r="27" spans="1:16" s="6" customFormat="1" ht="30" customHeight="1">
      <c r="A27" s="17">
        <v>8</v>
      </c>
      <c r="B27" s="18" t="s">
        <v>56</v>
      </c>
      <c r="C27" s="17" t="s">
        <v>57</v>
      </c>
      <c r="D27" s="17" t="s">
        <v>32</v>
      </c>
      <c r="E27" s="17" t="s">
        <v>38</v>
      </c>
      <c r="F27" s="19">
        <v>7</v>
      </c>
      <c r="G27" s="19">
        <v>7</v>
      </c>
      <c r="H27" s="17" t="s">
        <v>53</v>
      </c>
      <c r="I27" s="17">
        <v>4</v>
      </c>
      <c r="J27" s="17">
        <v>2</v>
      </c>
      <c r="K27" s="17">
        <v>7</v>
      </c>
      <c r="L27" s="17">
        <v>5</v>
      </c>
      <c r="M27" s="62">
        <f t="shared" si="0"/>
        <v>18</v>
      </c>
      <c r="N27" s="63">
        <v>68</v>
      </c>
      <c r="O27" s="19" t="s">
        <v>48</v>
      </c>
      <c r="P27" s="1"/>
    </row>
    <row r="28" spans="1:16" s="6" customFormat="1" ht="25.5">
      <c r="A28" s="58">
        <v>9</v>
      </c>
      <c r="B28" s="18" t="s">
        <v>58</v>
      </c>
      <c r="C28" s="17" t="s">
        <v>59</v>
      </c>
      <c r="D28" s="17" t="s">
        <v>32</v>
      </c>
      <c r="E28" s="17" t="s">
        <v>60</v>
      </c>
      <c r="F28" s="60">
        <v>7</v>
      </c>
      <c r="G28" s="60">
        <v>7</v>
      </c>
      <c r="H28" s="17" t="s">
        <v>61</v>
      </c>
      <c r="I28" s="17">
        <v>5</v>
      </c>
      <c r="J28" s="17">
        <v>1</v>
      </c>
      <c r="K28" s="17">
        <v>11</v>
      </c>
      <c r="L28" s="17">
        <v>0</v>
      </c>
      <c r="M28" s="62">
        <f t="shared" si="0"/>
        <v>17</v>
      </c>
      <c r="N28" s="63">
        <v>68</v>
      </c>
      <c r="O28" s="19" t="s">
        <v>48</v>
      </c>
      <c r="P28" s="1"/>
    </row>
    <row r="29" spans="1:16" s="6" customFormat="1" ht="28.15" customHeight="1">
      <c r="A29" s="17">
        <v>10</v>
      </c>
      <c r="B29" s="18" t="s">
        <v>62</v>
      </c>
      <c r="C29" s="17" t="s">
        <v>63</v>
      </c>
      <c r="D29" s="17" t="s">
        <v>32</v>
      </c>
      <c r="E29" s="17" t="s">
        <v>33</v>
      </c>
      <c r="F29" s="19">
        <v>7</v>
      </c>
      <c r="G29" s="19">
        <v>7</v>
      </c>
      <c r="H29" s="17" t="s">
        <v>34</v>
      </c>
      <c r="I29" s="17">
        <v>4</v>
      </c>
      <c r="J29" s="17">
        <v>3</v>
      </c>
      <c r="K29" s="17">
        <v>10</v>
      </c>
      <c r="L29" s="17">
        <v>0</v>
      </c>
      <c r="M29" s="62">
        <f t="shared" si="0"/>
        <v>17</v>
      </c>
      <c r="N29" s="63">
        <v>68</v>
      </c>
      <c r="O29" s="19" t="s">
        <v>48</v>
      </c>
      <c r="P29" s="1"/>
    </row>
    <row r="30" spans="1:16" s="6" customFormat="1" ht="25.15" customHeight="1">
      <c r="A30" s="17">
        <v>11</v>
      </c>
      <c r="B30" s="18" t="s">
        <v>64</v>
      </c>
      <c r="C30" s="17" t="s">
        <v>65</v>
      </c>
      <c r="D30" s="17" t="s">
        <v>32</v>
      </c>
      <c r="E30" s="17" t="s">
        <v>33</v>
      </c>
      <c r="F30" s="19">
        <v>7</v>
      </c>
      <c r="G30" s="19">
        <v>7</v>
      </c>
      <c r="H30" s="17" t="s">
        <v>34</v>
      </c>
      <c r="I30" s="17">
        <v>4</v>
      </c>
      <c r="J30" s="17">
        <v>1</v>
      </c>
      <c r="K30" s="17">
        <v>12</v>
      </c>
      <c r="L30" s="17">
        <v>0</v>
      </c>
      <c r="M30" s="62">
        <f t="shared" si="0"/>
        <v>17</v>
      </c>
      <c r="N30" s="63">
        <v>68</v>
      </c>
      <c r="O30" s="19" t="s">
        <v>48</v>
      </c>
      <c r="P30" s="1"/>
    </row>
    <row r="31" spans="1:16" s="6" customFormat="1" ht="28.9" customHeight="1">
      <c r="A31" s="17">
        <v>12</v>
      </c>
      <c r="B31" s="18" t="s">
        <v>66</v>
      </c>
      <c r="C31" s="17" t="s">
        <v>67</v>
      </c>
      <c r="D31" s="17" t="s">
        <v>32</v>
      </c>
      <c r="E31" s="17" t="s">
        <v>68</v>
      </c>
      <c r="F31" s="19">
        <v>7</v>
      </c>
      <c r="G31" s="19">
        <v>7</v>
      </c>
      <c r="H31" s="17" t="s">
        <v>69</v>
      </c>
      <c r="I31" s="17">
        <v>5</v>
      </c>
      <c r="J31" s="17">
        <v>3</v>
      </c>
      <c r="K31" s="17">
        <v>8</v>
      </c>
      <c r="L31" s="17">
        <v>0</v>
      </c>
      <c r="M31" s="62">
        <f t="shared" si="0"/>
        <v>16</v>
      </c>
      <c r="N31" s="63">
        <v>68</v>
      </c>
      <c r="O31" s="19" t="s">
        <v>48</v>
      </c>
      <c r="P31" s="1"/>
    </row>
    <row r="32" spans="1:16" s="6" customFormat="1" ht="27" customHeight="1">
      <c r="A32" s="58">
        <v>13</v>
      </c>
      <c r="B32" s="18" t="s">
        <v>70</v>
      </c>
      <c r="C32" s="17" t="s">
        <v>71</v>
      </c>
      <c r="D32" s="17" t="s">
        <v>32</v>
      </c>
      <c r="E32" s="17" t="s">
        <v>33</v>
      </c>
      <c r="F32" s="19">
        <v>7</v>
      </c>
      <c r="G32" s="19">
        <v>7</v>
      </c>
      <c r="H32" s="17" t="s">
        <v>34</v>
      </c>
      <c r="I32" s="17">
        <v>5</v>
      </c>
      <c r="J32" s="17">
        <v>1</v>
      </c>
      <c r="K32" s="17">
        <v>10</v>
      </c>
      <c r="L32" s="17">
        <v>0</v>
      </c>
      <c r="M32" s="62">
        <f t="shared" si="0"/>
        <v>16</v>
      </c>
      <c r="N32" s="63">
        <v>68</v>
      </c>
      <c r="O32" s="19" t="s">
        <v>48</v>
      </c>
      <c r="P32" s="1"/>
    </row>
    <row r="33" spans="1:16" s="6" customFormat="1" ht="26.25" customHeight="1">
      <c r="A33" s="17">
        <v>14</v>
      </c>
      <c r="B33" s="18" t="s">
        <v>72</v>
      </c>
      <c r="C33" s="59" t="s">
        <v>73</v>
      </c>
      <c r="D33" s="17" t="s">
        <v>32</v>
      </c>
      <c r="E33" s="17" t="s">
        <v>74</v>
      </c>
      <c r="F33" s="60">
        <v>7</v>
      </c>
      <c r="G33" s="60">
        <v>7</v>
      </c>
      <c r="H33" s="17" t="s">
        <v>75</v>
      </c>
      <c r="I33" s="17">
        <v>3</v>
      </c>
      <c r="J33" s="17">
        <v>0</v>
      </c>
      <c r="K33" s="17">
        <v>11</v>
      </c>
      <c r="L33" s="17">
        <v>0</v>
      </c>
      <c r="M33" s="62">
        <f t="shared" si="0"/>
        <v>14</v>
      </c>
      <c r="N33" s="63">
        <v>68</v>
      </c>
      <c r="O33" s="19" t="s">
        <v>48</v>
      </c>
      <c r="P33" s="1"/>
    </row>
    <row r="34" spans="1:16" s="6" customFormat="1" ht="25.5">
      <c r="A34" s="17">
        <v>15</v>
      </c>
      <c r="B34" s="18" t="s">
        <v>76</v>
      </c>
      <c r="C34" s="17" t="s">
        <v>77</v>
      </c>
      <c r="D34" s="17" t="s">
        <v>32</v>
      </c>
      <c r="E34" s="17" t="s">
        <v>33</v>
      </c>
      <c r="F34" s="19">
        <v>7</v>
      </c>
      <c r="G34" s="19">
        <v>7</v>
      </c>
      <c r="H34" s="17" t="s">
        <v>34</v>
      </c>
      <c r="I34" s="17">
        <v>4</v>
      </c>
      <c r="J34" s="17">
        <v>1</v>
      </c>
      <c r="K34" s="17">
        <v>9</v>
      </c>
      <c r="L34" s="17">
        <v>0</v>
      </c>
      <c r="M34" s="62">
        <f t="shared" si="0"/>
        <v>14</v>
      </c>
      <c r="N34" s="63">
        <v>68</v>
      </c>
      <c r="O34" s="19" t="s">
        <v>48</v>
      </c>
      <c r="P34" s="1"/>
    </row>
    <row r="35" spans="1:16" s="6" customFormat="1" ht="25.15" customHeight="1">
      <c r="A35" s="17">
        <v>16</v>
      </c>
      <c r="B35" s="18" t="s">
        <v>78</v>
      </c>
      <c r="C35" s="17" t="s">
        <v>79</v>
      </c>
      <c r="D35" s="17" t="s">
        <v>32</v>
      </c>
      <c r="E35" s="17" t="s">
        <v>80</v>
      </c>
      <c r="F35" s="19">
        <v>7</v>
      </c>
      <c r="G35" s="19">
        <v>7</v>
      </c>
      <c r="H35" s="17" t="s">
        <v>81</v>
      </c>
      <c r="I35" s="17">
        <v>4</v>
      </c>
      <c r="J35" s="17">
        <v>4</v>
      </c>
      <c r="K35" s="17">
        <v>5</v>
      </c>
      <c r="L35" s="17">
        <v>0</v>
      </c>
      <c r="M35" s="62">
        <f t="shared" si="0"/>
        <v>13</v>
      </c>
      <c r="N35" s="63">
        <v>68</v>
      </c>
      <c r="O35" s="19" t="s">
        <v>48</v>
      </c>
      <c r="P35" s="1"/>
    </row>
    <row r="36" spans="1:16" s="6" customFormat="1" ht="25.5">
      <c r="A36" s="58">
        <v>17</v>
      </c>
      <c r="B36" s="18" t="s">
        <v>82</v>
      </c>
      <c r="C36" s="17" t="s">
        <v>83</v>
      </c>
      <c r="D36" s="17" t="s">
        <v>32</v>
      </c>
      <c r="E36" s="17" t="s">
        <v>38</v>
      </c>
      <c r="F36" s="19">
        <v>7</v>
      </c>
      <c r="G36" s="19">
        <v>7</v>
      </c>
      <c r="H36" s="45" t="s">
        <v>47</v>
      </c>
      <c r="I36" s="17">
        <v>5</v>
      </c>
      <c r="J36" s="17">
        <v>0</v>
      </c>
      <c r="K36" s="17">
        <v>8</v>
      </c>
      <c r="L36" s="17">
        <v>0</v>
      </c>
      <c r="M36" s="62">
        <f t="shared" si="0"/>
        <v>13</v>
      </c>
      <c r="N36" s="63">
        <v>68</v>
      </c>
      <c r="O36" s="19" t="s">
        <v>48</v>
      </c>
      <c r="P36" s="1"/>
    </row>
    <row r="37" spans="1:16" s="6" customFormat="1" ht="27" customHeight="1">
      <c r="A37" s="17">
        <v>18</v>
      </c>
      <c r="B37" s="18" t="s">
        <v>84</v>
      </c>
      <c r="C37" s="17" t="s">
        <v>85</v>
      </c>
      <c r="D37" s="17" t="s">
        <v>32</v>
      </c>
      <c r="E37" s="17" t="s">
        <v>86</v>
      </c>
      <c r="F37" s="19">
        <v>7</v>
      </c>
      <c r="G37" s="19">
        <v>7</v>
      </c>
      <c r="H37" s="17" t="s">
        <v>87</v>
      </c>
      <c r="I37" s="17">
        <v>1</v>
      </c>
      <c r="J37" s="17">
        <v>2</v>
      </c>
      <c r="K37" s="17">
        <v>9</v>
      </c>
      <c r="L37" s="17">
        <v>0</v>
      </c>
      <c r="M37" s="62">
        <f t="shared" si="0"/>
        <v>12</v>
      </c>
      <c r="N37" s="63">
        <v>68</v>
      </c>
      <c r="O37" s="19" t="s">
        <v>48</v>
      </c>
      <c r="P37" s="1"/>
    </row>
    <row r="38" spans="1:16" s="6" customFormat="1" ht="25.9" customHeight="1">
      <c r="A38" s="17">
        <v>19</v>
      </c>
      <c r="B38" s="18" t="s">
        <v>88</v>
      </c>
      <c r="C38" s="17" t="s">
        <v>89</v>
      </c>
      <c r="D38" s="17" t="s">
        <v>32</v>
      </c>
      <c r="E38" s="17" t="s">
        <v>38</v>
      </c>
      <c r="F38" s="19">
        <v>7</v>
      </c>
      <c r="G38" s="19">
        <v>7</v>
      </c>
      <c r="H38" s="17" t="s">
        <v>53</v>
      </c>
      <c r="I38" s="17">
        <v>3</v>
      </c>
      <c r="J38" s="17">
        <v>2</v>
      </c>
      <c r="K38" s="17">
        <v>7</v>
      </c>
      <c r="L38" s="17">
        <v>0</v>
      </c>
      <c r="M38" s="62">
        <f t="shared" si="0"/>
        <v>12</v>
      </c>
      <c r="N38" s="63">
        <v>68</v>
      </c>
      <c r="O38" s="19" t="s">
        <v>48</v>
      </c>
      <c r="P38" s="1"/>
    </row>
    <row r="39" spans="1:16" s="6" customFormat="1" ht="25.5">
      <c r="A39" s="17">
        <v>20</v>
      </c>
      <c r="B39" s="18" t="s">
        <v>90</v>
      </c>
      <c r="C39" s="17" t="s">
        <v>91</v>
      </c>
      <c r="D39" s="17" t="s">
        <v>32</v>
      </c>
      <c r="E39" s="17" t="s">
        <v>92</v>
      </c>
      <c r="F39" s="19">
        <v>7</v>
      </c>
      <c r="G39" s="19">
        <v>7</v>
      </c>
      <c r="H39" s="17" t="s">
        <v>93</v>
      </c>
      <c r="I39" s="17">
        <v>3</v>
      </c>
      <c r="J39" s="17">
        <v>3</v>
      </c>
      <c r="K39" s="17">
        <v>5</v>
      </c>
      <c r="L39" s="17">
        <v>0</v>
      </c>
      <c r="M39" s="62">
        <f t="shared" si="0"/>
        <v>11</v>
      </c>
      <c r="N39" s="63">
        <v>68</v>
      </c>
      <c r="O39" s="19" t="s">
        <v>48</v>
      </c>
      <c r="P39" s="1"/>
    </row>
    <row r="40" spans="1:16" s="6" customFormat="1" ht="28.15" customHeight="1">
      <c r="A40" s="58">
        <v>21</v>
      </c>
      <c r="B40" s="18" t="s">
        <v>94</v>
      </c>
      <c r="C40" s="17" t="s">
        <v>95</v>
      </c>
      <c r="D40" s="17" t="s">
        <v>32</v>
      </c>
      <c r="E40" s="17" t="s">
        <v>80</v>
      </c>
      <c r="F40" s="60">
        <v>7</v>
      </c>
      <c r="G40" s="60">
        <v>7</v>
      </c>
      <c r="H40" s="17" t="s">
        <v>96</v>
      </c>
      <c r="I40" s="17">
        <v>5</v>
      </c>
      <c r="J40" s="17">
        <v>2</v>
      </c>
      <c r="K40" s="17">
        <v>4</v>
      </c>
      <c r="L40" s="17">
        <v>0</v>
      </c>
      <c r="M40" s="62">
        <f t="shared" si="0"/>
        <v>11</v>
      </c>
      <c r="N40" s="63">
        <v>68</v>
      </c>
      <c r="O40" s="19" t="s">
        <v>48</v>
      </c>
      <c r="P40" s="1"/>
    </row>
    <row r="41" spans="1:16" s="3" customFormat="1" ht="25.9" customHeight="1">
      <c r="A41" s="17">
        <v>22</v>
      </c>
      <c r="B41" s="18" t="s">
        <v>97</v>
      </c>
      <c r="C41" s="17" t="s">
        <v>98</v>
      </c>
      <c r="D41" s="17" t="s">
        <v>32</v>
      </c>
      <c r="E41" s="17" t="s">
        <v>99</v>
      </c>
      <c r="F41" s="19">
        <v>7</v>
      </c>
      <c r="G41" s="19">
        <v>7</v>
      </c>
      <c r="H41" s="17" t="s">
        <v>100</v>
      </c>
      <c r="I41" s="17">
        <v>2</v>
      </c>
      <c r="J41" s="17">
        <v>0</v>
      </c>
      <c r="K41" s="17">
        <v>5</v>
      </c>
      <c r="L41" s="17">
        <v>0</v>
      </c>
      <c r="M41" s="62">
        <f t="shared" si="0"/>
        <v>7</v>
      </c>
      <c r="N41" s="63">
        <v>68</v>
      </c>
      <c r="O41" s="19" t="s">
        <v>48</v>
      </c>
    </row>
    <row r="42" spans="1:16" s="3" customFormat="1" ht="12.75" customHeight="1">
      <c r="A42" s="67" t="s">
        <v>4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</row>
    <row r="43" spans="1:16" s="3" customFormat="1" ht="12.75" customHeight="1">
      <c r="A43" s="68" t="s">
        <v>5</v>
      </c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21"/>
      <c r="M43" s="54"/>
      <c r="N43" s="54"/>
      <c r="O43" s="54"/>
    </row>
    <row r="44" spans="1:16" s="3" customFormat="1" ht="12.75" customHeight="1">
      <c r="A44" s="65" t="s">
        <v>6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</row>
    <row r="45" spans="1:16" s="3" customFormat="1" ht="12.75" customHeight="1">
      <c r="A45" s="65" t="s">
        <v>7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</row>
    <row r="46" spans="1:16" s="3" customFormat="1" ht="12.75" customHeight="1">
      <c r="A46" s="65" t="s">
        <v>8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</row>
    <row r="47" spans="1:16" s="3" customFormat="1" ht="12.75" customHeight="1">
      <c r="A47" s="65" t="s">
        <v>9</v>
      </c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</row>
    <row r="48" spans="1:16" s="3" customFormat="1" ht="12.75" customHeight="1">
      <c r="A48" s="64" t="s">
        <v>10</v>
      </c>
      <c r="B48" s="64"/>
      <c r="C48" s="64"/>
      <c r="D48" s="64"/>
      <c r="E48" s="64"/>
      <c r="F48" s="64"/>
      <c r="G48" s="64"/>
      <c r="H48" s="23"/>
      <c r="I48" s="23"/>
      <c r="J48" s="23"/>
      <c r="K48" s="23"/>
      <c r="L48" s="23"/>
      <c r="M48" s="23"/>
      <c r="N48" s="23"/>
      <c r="O48" s="23"/>
    </row>
    <row r="49" spans="1:15" s="3" customFormat="1" ht="12.75" customHeight="1">
      <c r="A49" s="65" t="s">
        <v>11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</row>
    <row r="50" spans="1:15" s="3" customFormat="1" ht="12.75" customHeight="1">
      <c r="A50" s="65" t="s">
        <v>12</v>
      </c>
      <c r="B50" s="65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</row>
    <row r="51" spans="1:15" s="3" customFormat="1" ht="12.75" customHeight="1">
      <c r="A51" s="66" t="s">
        <v>13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24"/>
      <c r="M51" s="24"/>
      <c r="N51" s="24"/>
      <c r="O51" s="24"/>
    </row>
    <row r="52" spans="1:15" s="7" customFormat="1" ht="12.75" customHeight="1">
      <c r="A52" s="64" t="s">
        <v>14</v>
      </c>
      <c r="B52" s="64"/>
      <c r="C52" s="64"/>
      <c r="D52" s="64"/>
      <c r="E52" s="64"/>
      <c r="F52" s="64"/>
      <c r="G52" s="22"/>
      <c r="H52" s="22"/>
      <c r="I52" s="22"/>
      <c r="J52" s="22"/>
      <c r="K52" s="22"/>
      <c r="L52" s="22"/>
      <c r="M52" s="22"/>
      <c r="N52" s="22"/>
      <c r="O52" s="22"/>
    </row>
    <row r="53" spans="1:15" s="36" customFormat="1">
      <c r="A53" s="61"/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</row>
  </sheetData>
  <sortState ref="B20:O41">
    <sortCondition descending="1" ref="M20:M41"/>
  </sortState>
  <mergeCells count="26">
    <mergeCell ref="A3:O3"/>
    <mergeCell ref="A5:O5"/>
    <mergeCell ref="A6:O6"/>
    <mergeCell ref="A7:O7"/>
    <mergeCell ref="A8:O8"/>
    <mergeCell ref="A9:K9"/>
    <mergeCell ref="A10:O10"/>
    <mergeCell ref="A11:O11"/>
    <mergeCell ref="A12:O12"/>
    <mergeCell ref="A13:O13"/>
    <mergeCell ref="A14:G14"/>
    <mergeCell ref="A15:O15"/>
    <mergeCell ref="A16:O16"/>
    <mergeCell ref="A17:K17"/>
    <mergeCell ref="A18:F18"/>
    <mergeCell ref="A42:O42"/>
    <mergeCell ref="A43:K43"/>
    <mergeCell ref="A44:O44"/>
    <mergeCell ref="A45:O45"/>
    <mergeCell ref="A46:O46"/>
    <mergeCell ref="A52:F52"/>
    <mergeCell ref="A47:O47"/>
    <mergeCell ref="A48:G48"/>
    <mergeCell ref="A49:O49"/>
    <mergeCell ref="A50:O50"/>
    <mergeCell ref="A51:K51"/>
  </mergeCells>
  <pageMargins left="0.196527777777778" right="0.196527777777778" top="0.40902777777777799" bottom="0.21249999999999999" header="0.5" footer="0.5"/>
  <pageSetup paperSize="9" scale="7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52"/>
  <sheetViews>
    <sheetView topLeftCell="A24" workbookViewId="0">
      <selection activeCell="C34" sqref="C34"/>
    </sheetView>
  </sheetViews>
  <sheetFormatPr defaultColWidth="35.7109375" defaultRowHeight="12.75"/>
  <cols>
    <col min="1" max="1" width="3.85546875" style="1" customWidth="1"/>
    <col min="2" max="2" width="7" style="1" customWidth="1"/>
    <col min="3" max="3" width="27.7109375" style="1" customWidth="1"/>
    <col min="4" max="4" width="11.28515625" style="1" customWidth="1"/>
    <col min="5" max="5" width="25.7109375" style="1" customWidth="1"/>
    <col min="6" max="7" width="9.140625" style="1" customWidth="1"/>
    <col min="8" max="8" width="24.28515625" style="1" customWidth="1"/>
    <col min="9" max="10" width="7.85546875" style="1" customWidth="1"/>
    <col min="11" max="12" width="7.42578125" style="1" customWidth="1"/>
    <col min="13" max="13" width="9.28515625" style="1" customWidth="1"/>
    <col min="14" max="14" width="11.7109375" style="1" customWidth="1"/>
    <col min="15" max="15" width="12.140625" style="1" customWidth="1"/>
    <col min="16" max="16" width="7.140625" style="1" customWidth="1"/>
    <col min="17" max="272" width="35.7109375" style="1"/>
    <col min="273" max="385" width="35.7109375" style="36"/>
    <col min="386" max="16384" width="35.7109375" style="1"/>
  </cols>
  <sheetData>
    <row r="1" spans="1:38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385" s="2" customFormat="1">
      <c r="A2" s="70" t="s">
        <v>101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JM2" s="55"/>
      <c r="JN2" s="55"/>
      <c r="JO2" s="55"/>
      <c r="JP2" s="55"/>
      <c r="JQ2" s="55"/>
      <c r="JR2" s="55"/>
      <c r="JS2" s="55"/>
      <c r="JT2" s="55"/>
      <c r="JU2" s="55"/>
      <c r="JV2" s="55"/>
      <c r="JW2" s="55"/>
      <c r="JX2" s="55"/>
      <c r="JY2" s="55"/>
      <c r="JZ2" s="55"/>
      <c r="KA2" s="55"/>
      <c r="KB2" s="55"/>
      <c r="KC2" s="55"/>
      <c r="KD2" s="55"/>
      <c r="KE2" s="55"/>
      <c r="KF2" s="55"/>
      <c r="KG2" s="55"/>
      <c r="KH2" s="55"/>
      <c r="KI2" s="55"/>
      <c r="KJ2" s="55"/>
      <c r="KK2" s="55"/>
      <c r="KL2" s="55"/>
      <c r="KM2" s="55"/>
      <c r="KN2" s="55"/>
      <c r="KO2" s="55"/>
      <c r="KP2" s="55"/>
      <c r="KQ2" s="55"/>
      <c r="KR2" s="55"/>
      <c r="KS2" s="55"/>
      <c r="KT2" s="55"/>
      <c r="KU2" s="55"/>
      <c r="KV2" s="55"/>
      <c r="KW2" s="55"/>
      <c r="KX2" s="55"/>
      <c r="KY2" s="55"/>
      <c r="KZ2" s="55"/>
      <c r="LA2" s="55"/>
      <c r="LB2" s="55"/>
      <c r="LC2" s="55"/>
      <c r="LD2" s="55"/>
      <c r="LE2" s="55"/>
      <c r="LF2" s="55"/>
      <c r="LG2" s="55"/>
      <c r="LH2" s="55"/>
      <c r="LI2" s="55"/>
      <c r="LJ2" s="55"/>
      <c r="LK2" s="55"/>
      <c r="LL2" s="55"/>
      <c r="LM2" s="55"/>
      <c r="LN2" s="55"/>
      <c r="LO2" s="55"/>
      <c r="LP2" s="55"/>
      <c r="LQ2" s="55"/>
      <c r="LR2" s="55"/>
      <c r="LS2" s="55"/>
      <c r="LT2" s="55"/>
      <c r="LU2" s="55"/>
      <c r="LV2" s="55"/>
      <c r="LW2" s="55"/>
      <c r="LX2" s="55"/>
      <c r="LY2" s="55"/>
      <c r="LZ2" s="55"/>
      <c r="MA2" s="55"/>
      <c r="MB2" s="55"/>
      <c r="MC2" s="55"/>
      <c r="MD2" s="55"/>
      <c r="ME2" s="55"/>
      <c r="MF2" s="55"/>
      <c r="MG2" s="55"/>
      <c r="MH2" s="55"/>
      <c r="MI2" s="55"/>
      <c r="MJ2" s="55"/>
      <c r="MK2" s="55"/>
      <c r="ML2" s="55"/>
      <c r="MM2" s="55"/>
      <c r="MN2" s="55"/>
      <c r="MO2" s="55"/>
      <c r="MP2" s="55"/>
      <c r="MQ2" s="55"/>
      <c r="MR2" s="55"/>
      <c r="MS2" s="55"/>
      <c r="MT2" s="55"/>
      <c r="MU2" s="55"/>
      <c r="MV2" s="55"/>
      <c r="MW2" s="55"/>
      <c r="MX2" s="55"/>
      <c r="MY2" s="55"/>
      <c r="MZ2" s="55"/>
      <c r="NA2" s="55"/>
      <c r="NB2" s="55"/>
      <c r="NC2" s="55"/>
      <c r="ND2" s="55"/>
      <c r="NE2" s="55"/>
      <c r="NF2" s="55"/>
      <c r="NG2" s="55"/>
      <c r="NH2" s="55"/>
      <c r="NI2" s="55"/>
      <c r="NJ2" s="55"/>
      <c r="NK2" s="55"/>
      <c r="NL2" s="55"/>
      <c r="NM2" s="55"/>
      <c r="NN2" s="55"/>
      <c r="NO2" s="55"/>
      <c r="NP2" s="55"/>
      <c r="NQ2" s="55"/>
      <c r="NR2" s="55"/>
      <c r="NS2" s="55"/>
      <c r="NT2" s="55"/>
      <c r="NU2" s="55"/>
    </row>
    <row r="3" spans="1:385" s="2" customForma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JM3" s="55"/>
      <c r="JN3" s="55"/>
      <c r="JO3" s="55"/>
      <c r="JP3" s="55"/>
      <c r="JQ3" s="55"/>
      <c r="JR3" s="55"/>
      <c r="JS3" s="55"/>
      <c r="JT3" s="55"/>
      <c r="JU3" s="55"/>
      <c r="JV3" s="55"/>
      <c r="JW3" s="55"/>
      <c r="JX3" s="55"/>
      <c r="JY3" s="55"/>
      <c r="JZ3" s="55"/>
      <c r="KA3" s="55"/>
      <c r="KB3" s="55"/>
      <c r="KC3" s="55"/>
      <c r="KD3" s="55"/>
      <c r="KE3" s="55"/>
      <c r="KF3" s="55"/>
      <c r="KG3" s="55"/>
      <c r="KH3" s="55"/>
      <c r="KI3" s="55"/>
      <c r="KJ3" s="55"/>
      <c r="KK3" s="55"/>
      <c r="KL3" s="55"/>
      <c r="KM3" s="55"/>
      <c r="KN3" s="55"/>
      <c r="KO3" s="55"/>
      <c r="KP3" s="55"/>
      <c r="KQ3" s="55"/>
      <c r="KR3" s="55"/>
      <c r="KS3" s="55"/>
      <c r="KT3" s="55"/>
      <c r="KU3" s="55"/>
      <c r="KV3" s="55"/>
      <c r="KW3" s="55"/>
      <c r="KX3" s="55"/>
      <c r="KY3" s="55"/>
      <c r="KZ3" s="55"/>
      <c r="LA3" s="55"/>
      <c r="LB3" s="55"/>
      <c r="LC3" s="55"/>
      <c r="LD3" s="55"/>
      <c r="LE3" s="55"/>
      <c r="LF3" s="55"/>
      <c r="LG3" s="55"/>
      <c r="LH3" s="55"/>
      <c r="LI3" s="55"/>
      <c r="LJ3" s="55"/>
      <c r="LK3" s="55"/>
      <c r="LL3" s="55"/>
      <c r="LM3" s="55"/>
      <c r="LN3" s="55"/>
      <c r="LO3" s="55"/>
      <c r="LP3" s="55"/>
      <c r="LQ3" s="55"/>
      <c r="LR3" s="55"/>
      <c r="LS3" s="55"/>
      <c r="LT3" s="55"/>
      <c r="LU3" s="55"/>
      <c r="LV3" s="55"/>
      <c r="LW3" s="55"/>
      <c r="LX3" s="55"/>
      <c r="LY3" s="55"/>
      <c r="LZ3" s="55"/>
      <c r="MA3" s="55"/>
      <c r="MB3" s="55"/>
      <c r="MC3" s="55"/>
      <c r="MD3" s="55"/>
      <c r="ME3" s="55"/>
      <c r="MF3" s="55"/>
      <c r="MG3" s="55"/>
      <c r="MH3" s="55"/>
      <c r="MI3" s="55"/>
      <c r="MJ3" s="55"/>
      <c r="MK3" s="55"/>
      <c r="ML3" s="55"/>
      <c r="MM3" s="55"/>
      <c r="MN3" s="55"/>
      <c r="MO3" s="55"/>
      <c r="MP3" s="55"/>
      <c r="MQ3" s="55"/>
      <c r="MR3" s="55"/>
      <c r="MS3" s="55"/>
      <c r="MT3" s="55"/>
      <c r="MU3" s="55"/>
      <c r="MV3" s="55"/>
      <c r="MW3" s="55"/>
      <c r="MX3" s="55"/>
      <c r="MY3" s="55"/>
      <c r="MZ3" s="55"/>
      <c r="NA3" s="55"/>
      <c r="NB3" s="55"/>
      <c r="NC3" s="55"/>
      <c r="ND3" s="55"/>
      <c r="NE3" s="55"/>
      <c r="NF3" s="55"/>
      <c r="NG3" s="55"/>
      <c r="NH3" s="55"/>
      <c r="NI3" s="55"/>
      <c r="NJ3" s="55"/>
      <c r="NK3" s="55"/>
      <c r="NL3" s="55"/>
      <c r="NM3" s="55"/>
      <c r="NN3" s="55"/>
      <c r="NO3" s="55"/>
      <c r="NP3" s="55"/>
      <c r="NQ3" s="55"/>
      <c r="NR3" s="55"/>
      <c r="NS3" s="55"/>
      <c r="NT3" s="55"/>
      <c r="NU3" s="55"/>
    </row>
    <row r="4" spans="1:385" s="2" customFormat="1" ht="13.5">
      <c r="A4" s="71" t="s">
        <v>102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JM4" s="55"/>
      <c r="JN4" s="55"/>
      <c r="JO4" s="55"/>
      <c r="JP4" s="55"/>
      <c r="JQ4" s="55"/>
      <c r="JR4" s="55"/>
      <c r="JS4" s="55"/>
      <c r="JT4" s="55"/>
      <c r="JU4" s="55"/>
      <c r="JV4" s="55"/>
      <c r="JW4" s="55"/>
      <c r="JX4" s="55"/>
      <c r="JY4" s="55"/>
      <c r="JZ4" s="55"/>
      <c r="KA4" s="55"/>
      <c r="KB4" s="55"/>
      <c r="KC4" s="55"/>
      <c r="KD4" s="55"/>
      <c r="KE4" s="55"/>
      <c r="KF4" s="55"/>
      <c r="KG4" s="55"/>
      <c r="KH4" s="55"/>
      <c r="KI4" s="55"/>
      <c r="KJ4" s="55"/>
      <c r="KK4" s="55"/>
      <c r="KL4" s="55"/>
      <c r="KM4" s="55"/>
      <c r="KN4" s="55"/>
      <c r="KO4" s="55"/>
      <c r="KP4" s="55"/>
      <c r="KQ4" s="55"/>
      <c r="KR4" s="55"/>
      <c r="KS4" s="55"/>
      <c r="KT4" s="55"/>
      <c r="KU4" s="55"/>
      <c r="KV4" s="55"/>
      <c r="KW4" s="55"/>
      <c r="KX4" s="55"/>
      <c r="KY4" s="55"/>
      <c r="KZ4" s="55"/>
      <c r="LA4" s="55"/>
      <c r="LB4" s="55"/>
      <c r="LC4" s="55"/>
      <c r="LD4" s="55"/>
      <c r="LE4" s="55"/>
      <c r="LF4" s="55"/>
      <c r="LG4" s="55"/>
      <c r="LH4" s="55"/>
      <c r="LI4" s="55"/>
      <c r="LJ4" s="55"/>
      <c r="LK4" s="55"/>
      <c r="LL4" s="55"/>
      <c r="LM4" s="55"/>
      <c r="LN4" s="55"/>
      <c r="LO4" s="55"/>
      <c r="LP4" s="55"/>
      <c r="LQ4" s="55"/>
      <c r="LR4" s="55"/>
      <c r="LS4" s="55"/>
      <c r="LT4" s="55"/>
      <c r="LU4" s="55"/>
      <c r="LV4" s="55"/>
      <c r="LW4" s="55"/>
      <c r="LX4" s="55"/>
      <c r="LY4" s="55"/>
      <c r="LZ4" s="55"/>
      <c r="MA4" s="55"/>
      <c r="MB4" s="55"/>
      <c r="MC4" s="55"/>
      <c r="MD4" s="55"/>
      <c r="ME4" s="55"/>
      <c r="MF4" s="55"/>
      <c r="MG4" s="55"/>
      <c r="MH4" s="55"/>
      <c r="MI4" s="55"/>
      <c r="MJ4" s="55"/>
      <c r="MK4" s="55"/>
      <c r="ML4" s="55"/>
      <c r="MM4" s="55"/>
      <c r="MN4" s="55"/>
      <c r="MO4" s="55"/>
      <c r="MP4" s="55"/>
      <c r="MQ4" s="55"/>
      <c r="MR4" s="55"/>
      <c r="MS4" s="55"/>
      <c r="MT4" s="55"/>
      <c r="MU4" s="55"/>
      <c r="MV4" s="55"/>
      <c r="MW4" s="55"/>
      <c r="MX4" s="55"/>
      <c r="MY4" s="55"/>
      <c r="MZ4" s="55"/>
      <c r="NA4" s="55"/>
      <c r="NB4" s="55"/>
      <c r="NC4" s="55"/>
      <c r="ND4" s="55"/>
      <c r="NE4" s="55"/>
      <c r="NF4" s="55"/>
      <c r="NG4" s="55"/>
      <c r="NH4" s="55"/>
      <c r="NI4" s="55"/>
      <c r="NJ4" s="55"/>
      <c r="NK4" s="55"/>
      <c r="NL4" s="55"/>
      <c r="NM4" s="55"/>
      <c r="NN4" s="55"/>
      <c r="NO4" s="55"/>
      <c r="NP4" s="55"/>
      <c r="NQ4" s="55"/>
      <c r="NR4" s="55"/>
      <c r="NS4" s="55"/>
      <c r="NT4" s="55"/>
      <c r="NU4" s="55"/>
    </row>
    <row r="5" spans="1:385" s="2" customFormat="1" ht="13.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JM5" s="55"/>
      <c r="JN5" s="55"/>
      <c r="JO5" s="55"/>
      <c r="JP5" s="55"/>
      <c r="JQ5" s="55"/>
      <c r="JR5" s="55"/>
      <c r="JS5" s="55"/>
      <c r="JT5" s="55"/>
      <c r="JU5" s="55"/>
      <c r="JV5" s="55"/>
      <c r="JW5" s="55"/>
      <c r="JX5" s="55"/>
      <c r="JY5" s="55"/>
      <c r="JZ5" s="55"/>
      <c r="KA5" s="55"/>
      <c r="KB5" s="55"/>
      <c r="KC5" s="55"/>
      <c r="KD5" s="55"/>
      <c r="KE5" s="55"/>
      <c r="KF5" s="55"/>
      <c r="KG5" s="55"/>
      <c r="KH5" s="55"/>
      <c r="KI5" s="55"/>
      <c r="KJ5" s="55"/>
      <c r="KK5" s="55"/>
      <c r="KL5" s="55"/>
      <c r="KM5" s="55"/>
      <c r="KN5" s="55"/>
      <c r="KO5" s="55"/>
      <c r="KP5" s="55"/>
      <c r="KQ5" s="55"/>
      <c r="KR5" s="55"/>
      <c r="KS5" s="55"/>
      <c r="KT5" s="55"/>
      <c r="KU5" s="55"/>
      <c r="KV5" s="55"/>
      <c r="KW5" s="55"/>
      <c r="KX5" s="55"/>
      <c r="KY5" s="55"/>
      <c r="KZ5" s="55"/>
      <c r="LA5" s="55"/>
      <c r="LB5" s="55"/>
      <c r="LC5" s="55"/>
      <c r="LD5" s="55"/>
      <c r="LE5" s="55"/>
      <c r="LF5" s="55"/>
      <c r="LG5" s="55"/>
      <c r="LH5" s="55"/>
      <c r="LI5" s="55"/>
      <c r="LJ5" s="55"/>
      <c r="LK5" s="55"/>
      <c r="LL5" s="55"/>
      <c r="LM5" s="55"/>
      <c r="LN5" s="55"/>
      <c r="LO5" s="55"/>
      <c r="LP5" s="55"/>
      <c r="LQ5" s="55"/>
      <c r="LR5" s="55"/>
      <c r="LS5" s="55"/>
      <c r="LT5" s="55"/>
      <c r="LU5" s="55"/>
      <c r="LV5" s="55"/>
      <c r="LW5" s="55"/>
      <c r="LX5" s="55"/>
      <c r="LY5" s="55"/>
      <c r="LZ5" s="55"/>
      <c r="MA5" s="55"/>
      <c r="MB5" s="55"/>
      <c r="MC5" s="55"/>
      <c r="MD5" s="55"/>
      <c r="ME5" s="55"/>
      <c r="MF5" s="55"/>
      <c r="MG5" s="55"/>
      <c r="MH5" s="55"/>
      <c r="MI5" s="55"/>
      <c r="MJ5" s="55"/>
      <c r="MK5" s="55"/>
      <c r="ML5" s="55"/>
      <c r="MM5" s="55"/>
      <c r="MN5" s="55"/>
      <c r="MO5" s="55"/>
      <c r="MP5" s="55"/>
      <c r="MQ5" s="55"/>
      <c r="MR5" s="55"/>
      <c r="MS5" s="55"/>
      <c r="MT5" s="55"/>
      <c r="MU5" s="55"/>
      <c r="MV5" s="55"/>
      <c r="MW5" s="55"/>
      <c r="MX5" s="55"/>
      <c r="MY5" s="55"/>
      <c r="MZ5" s="55"/>
      <c r="NA5" s="55"/>
      <c r="NB5" s="55"/>
      <c r="NC5" s="55"/>
      <c r="ND5" s="55"/>
      <c r="NE5" s="55"/>
      <c r="NF5" s="55"/>
      <c r="NG5" s="55"/>
      <c r="NH5" s="55"/>
      <c r="NI5" s="55"/>
      <c r="NJ5" s="55"/>
      <c r="NK5" s="55"/>
      <c r="NL5" s="55"/>
      <c r="NM5" s="55"/>
      <c r="NN5" s="55"/>
      <c r="NO5" s="55"/>
      <c r="NP5" s="55"/>
      <c r="NQ5" s="55"/>
      <c r="NR5" s="55"/>
      <c r="NS5" s="55"/>
      <c r="NT5" s="55"/>
      <c r="NU5" s="55"/>
    </row>
    <row r="6" spans="1:385" s="2" customFormat="1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JM6" s="55"/>
      <c r="JN6" s="55"/>
      <c r="JO6" s="55"/>
      <c r="JP6" s="55"/>
      <c r="JQ6" s="55"/>
      <c r="JR6" s="55"/>
      <c r="JS6" s="55"/>
      <c r="JT6" s="55"/>
      <c r="JU6" s="55"/>
      <c r="JV6" s="55"/>
      <c r="JW6" s="55"/>
      <c r="JX6" s="55"/>
      <c r="JY6" s="55"/>
      <c r="JZ6" s="55"/>
      <c r="KA6" s="55"/>
      <c r="KB6" s="55"/>
      <c r="KC6" s="55"/>
      <c r="KD6" s="55"/>
      <c r="KE6" s="55"/>
      <c r="KF6" s="55"/>
      <c r="KG6" s="55"/>
      <c r="KH6" s="55"/>
      <c r="KI6" s="55"/>
      <c r="KJ6" s="55"/>
      <c r="KK6" s="55"/>
      <c r="KL6" s="55"/>
      <c r="KM6" s="55"/>
      <c r="KN6" s="55"/>
      <c r="KO6" s="55"/>
      <c r="KP6" s="55"/>
      <c r="KQ6" s="55"/>
      <c r="KR6" s="55"/>
      <c r="KS6" s="55"/>
      <c r="KT6" s="55"/>
      <c r="KU6" s="55"/>
      <c r="KV6" s="55"/>
      <c r="KW6" s="55"/>
      <c r="KX6" s="55"/>
      <c r="KY6" s="55"/>
      <c r="KZ6" s="55"/>
      <c r="LA6" s="55"/>
      <c r="LB6" s="55"/>
      <c r="LC6" s="55"/>
      <c r="LD6" s="55"/>
      <c r="LE6" s="55"/>
      <c r="LF6" s="55"/>
      <c r="LG6" s="55"/>
      <c r="LH6" s="55"/>
      <c r="LI6" s="55"/>
      <c r="LJ6" s="55"/>
      <c r="LK6" s="55"/>
      <c r="LL6" s="55"/>
      <c r="LM6" s="55"/>
      <c r="LN6" s="55"/>
      <c r="LO6" s="55"/>
      <c r="LP6" s="55"/>
      <c r="LQ6" s="55"/>
      <c r="LR6" s="55"/>
      <c r="LS6" s="55"/>
      <c r="LT6" s="55"/>
      <c r="LU6" s="55"/>
      <c r="LV6" s="55"/>
      <c r="LW6" s="55"/>
      <c r="LX6" s="55"/>
      <c r="LY6" s="55"/>
      <c r="LZ6" s="55"/>
      <c r="MA6" s="55"/>
      <c r="MB6" s="55"/>
      <c r="MC6" s="55"/>
      <c r="MD6" s="55"/>
      <c r="ME6" s="55"/>
      <c r="MF6" s="55"/>
      <c r="MG6" s="55"/>
      <c r="MH6" s="55"/>
      <c r="MI6" s="55"/>
      <c r="MJ6" s="55"/>
      <c r="MK6" s="55"/>
      <c r="ML6" s="55"/>
      <c r="MM6" s="55"/>
      <c r="MN6" s="55"/>
      <c r="MO6" s="55"/>
      <c r="MP6" s="55"/>
      <c r="MQ6" s="55"/>
      <c r="MR6" s="55"/>
      <c r="MS6" s="55"/>
      <c r="MT6" s="55"/>
      <c r="MU6" s="55"/>
      <c r="MV6" s="55"/>
      <c r="MW6" s="55"/>
      <c r="MX6" s="55"/>
      <c r="MY6" s="55"/>
      <c r="MZ6" s="55"/>
      <c r="NA6" s="55"/>
      <c r="NB6" s="55"/>
      <c r="NC6" s="55"/>
      <c r="ND6" s="55"/>
      <c r="NE6" s="55"/>
      <c r="NF6" s="55"/>
      <c r="NG6" s="55"/>
      <c r="NH6" s="55"/>
      <c r="NI6" s="55"/>
      <c r="NJ6" s="55"/>
      <c r="NK6" s="55"/>
      <c r="NL6" s="55"/>
      <c r="NM6" s="55"/>
      <c r="NN6" s="55"/>
      <c r="NO6" s="55"/>
      <c r="NP6" s="55"/>
      <c r="NQ6" s="55"/>
      <c r="NR6" s="55"/>
      <c r="NS6" s="55"/>
      <c r="NT6" s="55"/>
      <c r="NU6" s="55"/>
    </row>
    <row r="7" spans="1:385" s="3" customFormat="1" ht="12.75" customHeight="1">
      <c r="A7" s="67" t="s">
        <v>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JM7" s="53"/>
      <c r="JN7" s="53"/>
      <c r="JO7" s="53"/>
      <c r="JP7" s="53"/>
      <c r="JQ7" s="53"/>
      <c r="JR7" s="53"/>
      <c r="JS7" s="53"/>
      <c r="JT7" s="53"/>
      <c r="JU7" s="53"/>
      <c r="JV7" s="53"/>
      <c r="JW7" s="53"/>
      <c r="JX7" s="53"/>
      <c r="JY7" s="53"/>
      <c r="JZ7" s="53"/>
      <c r="KA7" s="53"/>
      <c r="KB7" s="53"/>
      <c r="KC7" s="53"/>
      <c r="KD7" s="53"/>
      <c r="KE7" s="53"/>
      <c r="KF7" s="53"/>
      <c r="KG7" s="53"/>
      <c r="KH7" s="53"/>
      <c r="KI7" s="53"/>
      <c r="KJ7" s="53"/>
      <c r="KK7" s="53"/>
      <c r="KL7" s="53"/>
      <c r="KM7" s="53"/>
      <c r="KN7" s="53"/>
      <c r="KO7" s="53"/>
      <c r="KP7" s="53"/>
      <c r="KQ7" s="53"/>
      <c r="KR7" s="53"/>
      <c r="KS7" s="53"/>
      <c r="KT7" s="53"/>
      <c r="KU7" s="53"/>
      <c r="KV7" s="53"/>
      <c r="KW7" s="53"/>
      <c r="KX7" s="53"/>
      <c r="KY7" s="53"/>
      <c r="KZ7" s="53"/>
      <c r="LA7" s="53"/>
      <c r="LB7" s="53"/>
      <c r="LC7" s="53"/>
      <c r="LD7" s="53"/>
      <c r="LE7" s="53"/>
      <c r="LF7" s="53"/>
      <c r="LG7" s="53"/>
      <c r="LH7" s="53"/>
      <c r="LI7" s="53"/>
      <c r="LJ7" s="53"/>
      <c r="LK7" s="53"/>
      <c r="LL7" s="53"/>
      <c r="LM7" s="53"/>
      <c r="LN7" s="53"/>
      <c r="LO7" s="53"/>
      <c r="LP7" s="53"/>
      <c r="LQ7" s="53"/>
      <c r="LR7" s="53"/>
      <c r="LS7" s="53"/>
      <c r="LT7" s="53"/>
      <c r="LU7" s="53"/>
      <c r="LV7" s="53"/>
      <c r="LW7" s="53"/>
      <c r="LX7" s="53"/>
      <c r="LY7" s="53"/>
      <c r="LZ7" s="53"/>
      <c r="MA7" s="53"/>
      <c r="MB7" s="53"/>
      <c r="MC7" s="53"/>
      <c r="MD7" s="53"/>
      <c r="ME7" s="53"/>
      <c r="MF7" s="53"/>
      <c r="MG7" s="53"/>
      <c r="MH7" s="53"/>
      <c r="MI7" s="53"/>
      <c r="MJ7" s="53"/>
      <c r="MK7" s="53"/>
      <c r="ML7" s="53"/>
      <c r="MM7" s="53"/>
      <c r="MN7" s="53"/>
      <c r="MO7" s="53"/>
      <c r="MP7" s="53"/>
      <c r="MQ7" s="53"/>
      <c r="MR7" s="53"/>
      <c r="MS7" s="53"/>
      <c r="MT7" s="53"/>
      <c r="MU7" s="53"/>
      <c r="MV7" s="53"/>
      <c r="MW7" s="53"/>
      <c r="MX7" s="53"/>
      <c r="MY7" s="53"/>
      <c r="MZ7" s="53"/>
      <c r="NA7" s="53"/>
      <c r="NB7" s="53"/>
      <c r="NC7" s="53"/>
      <c r="ND7" s="53"/>
      <c r="NE7" s="53"/>
      <c r="NF7" s="53"/>
      <c r="NG7" s="53"/>
      <c r="NH7" s="53"/>
      <c r="NI7" s="53"/>
      <c r="NJ7" s="53"/>
      <c r="NK7" s="53"/>
      <c r="NL7" s="53"/>
      <c r="NM7" s="53"/>
      <c r="NN7" s="53"/>
      <c r="NO7" s="53"/>
      <c r="NP7" s="53"/>
      <c r="NQ7" s="53"/>
      <c r="NR7" s="53"/>
      <c r="NS7" s="53"/>
      <c r="NT7" s="53"/>
      <c r="NU7" s="53"/>
    </row>
    <row r="8" spans="1:385" s="3" customFormat="1" ht="12.75" customHeight="1">
      <c r="A8" s="68" t="s">
        <v>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21"/>
      <c r="M8" s="30"/>
      <c r="N8" s="30"/>
      <c r="O8" s="30"/>
      <c r="JM8" s="53"/>
      <c r="JN8" s="53"/>
      <c r="JO8" s="53"/>
      <c r="JP8" s="53"/>
      <c r="JQ8" s="53"/>
      <c r="JR8" s="53"/>
      <c r="JS8" s="53"/>
      <c r="JT8" s="53"/>
      <c r="JU8" s="53"/>
      <c r="JV8" s="53"/>
      <c r="JW8" s="53"/>
      <c r="JX8" s="53"/>
      <c r="JY8" s="53"/>
      <c r="JZ8" s="53"/>
      <c r="KA8" s="53"/>
      <c r="KB8" s="53"/>
      <c r="KC8" s="53"/>
      <c r="KD8" s="53"/>
      <c r="KE8" s="53"/>
      <c r="KF8" s="53"/>
      <c r="KG8" s="53"/>
      <c r="KH8" s="53"/>
      <c r="KI8" s="53"/>
      <c r="KJ8" s="53"/>
      <c r="KK8" s="53"/>
      <c r="KL8" s="53"/>
      <c r="KM8" s="53"/>
      <c r="KN8" s="53"/>
      <c r="KO8" s="53"/>
      <c r="KP8" s="53"/>
      <c r="KQ8" s="53"/>
      <c r="KR8" s="53"/>
      <c r="KS8" s="53"/>
      <c r="KT8" s="53"/>
      <c r="KU8" s="53"/>
      <c r="KV8" s="53"/>
      <c r="KW8" s="53"/>
      <c r="KX8" s="53"/>
      <c r="KY8" s="53"/>
      <c r="KZ8" s="53"/>
      <c r="LA8" s="53"/>
      <c r="LB8" s="53"/>
      <c r="LC8" s="53"/>
      <c r="LD8" s="53"/>
      <c r="LE8" s="53"/>
      <c r="LF8" s="53"/>
      <c r="LG8" s="53"/>
      <c r="LH8" s="53"/>
      <c r="LI8" s="53"/>
      <c r="LJ8" s="53"/>
      <c r="LK8" s="53"/>
      <c r="LL8" s="53"/>
      <c r="LM8" s="53"/>
      <c r="LN8" s="53"/>
      <c r="LO8" s="53"/>
      <c r="LP8" s="53"/>
      <c r="LQ8" s="53"/>
      <c r="LR8" s="53"/>
      <c r="LS8" s="53"/>
      <c r="LT8" s="53"/>
      <c r="LU8" s="53"/>
      <c r="LV8" s="53"/>
      <c r="LW8" s="53"/>
      <c r="LX8" s="53"/>
      <c r="LY8" s="53"/>
      <c r="LZ8" s="53"/>
      <c r="MA8" s="53"/>
      <c r="MB8" s="53"/>
      <c r="MC8" s="53"/>
      <c r="MD8" s="53"/>
      <c r="ME8" s="53"/>
      <c r="MF8" s="53"/>
      <c r="MG8" s="53"/>
      <c r="MH8" s="53"/>
      <c r="MI8" s="53"/>
      <c r="MJ8" s="53"/>
      <c r="MK8" s="53"/>
      <c r="ML8" s="53"/>
      <c r="MM8" s="53"/>
      <c r="MN8" s="53"/>
      <c r="MO8" s="53"/>
      <c r="MP8" s="53"/>
      <c r="MQ8" s="53"/>
      <c r="MR8" s="53"/>
      <c r="MS8" s="53"/>
      <c r="MT8" s="53"/>
      <c r="MU8" s="53"/>
      <c r="MV8" s="53"/>
      <c r="MW8" s="53"/>
      <c r="MX8" s="53"/>
      <c r="MY8" s="53"/>
      <c r="MZ8" s="53"/>
      <c r="NA8" s="53"/>
      <c r="NB8" s="53"/>
      <c r="NC8" s="53"/>
      <c r="ND8" s="53"/>
      <c r="NE8" s="53"/>
      <c r="NF8" s="53"/>
      <c r="NG8" s="53"/>
      <c r="NH8" s="53"/>
      <c r="NI8" s="53"/>
      <c r="NJ8" s="53"/>
      <c r="NK8" s="53"/>
      <c r="NL8" s="53"/>
      <c r="NM8" s="53"/>
      <c r="NN8" s="53"/>
      <c r="NO8" s="53"/>
      <c r="NP8" s="53"/>
      <c r="NQ8" s="53"/>
      <c r="NR8" s="53"/>
      <c r="NS8" s="53"/>
      <c r="NT8" s="53"/>
      <c r="NU8" s="53"/>
    </row>
    <row r="9" spans="1:385" s="3" customFormat="1" ht="12.75" customHeight="1">
      <c r="A9" s="65" t="s">
        <v>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JM9" s="53"/>
      <c r="JN9" s="53"/>
      <c r="JO9" s="53"/>
      <c r="JP9" s="53"/>
      <c r="JQ9" s="53"/>
      <c r="JR9" s="53"/>
      <c r="JS9" s="53"/>
      <c r="JT9" s="53"/>
      <c r="JU9" s="53"/>
      <c r="JV9" s="53"/>
      <c r="JW9" s="53"/>
      <c r="JX9" s="53"/>
      <c r="JY9" s="53"/>
      <c r="JZ9" s="53"/>
      <c r="KA9" s="53"/>
      <c r="KB9" s="53"/>
      <c r="KC9" s="53"/>
      <c r="KD9" s="53"/>
      <c r="KE9" s="53"/>
      <c r="KF9" s="53"/>
      <c r="KG9" s="53"/>
      <c r="KH9" s="53"/>
      <c r="KI9" s="53"/>
      <c r="KJ9" s="53"/>
      <c r="KK9" s="53"/>
      <c r="KL9" s="53"/>
      <c r="KM9" s="53"/>
      <c r="KN9" s="53"/>
      <c r="KO9" s="53"/>
      <c r="KP9" s="53"/>
      <c r="KQ9" s="53"/>
      <c r="KR9" s="53"/>
      <c r="KS9" s="53"/>
      <c r="KT9" s="53"/>
      <c r="KU9" s="53"/>
      <c r="KV9" s="53"/>
      <c r="KW9" s="53"/>
      <c r="KX9" s="53"/>
      <c r="KY9" s="53"/>
      <c r="KZ9" s="53"/>
      <c r="LA9" s="53"/>
      <c r="LB9" s="53"/>
      <c r="LC9" s="53"/>
      <c r="LD9" s="53"/>
      <c r="LE9" s="53"/>
      <c r="LF9" s="53"/>
      <c r="LG9" s="53"/>
      <c r="LH9" s="53"/>
      <c r="LI9" s="53"/>
      <c r="LJ9" s="53"/>
      <c r="LK9" s="53"/>
      <c r="LL9" s="53"/>
      <c r="LM9" s="53"/>
      <c r="LN9" s="53"/>
      <c r="LO9" s="53"/>
      <c r="LP9" s="53"/>
      <c r="LQ9" s="53"/>
      <c r="LR9" s="53"/>
      <c r="LS9" s="53"/>
      <c r="LT9" s="53"/>
      <c r="LU9" s="53"/>
      <c r="LV9" s="53"/>
      <c r="LW9" s="53"/>
      <c r="LX9" s="53"/>
      <c r="LY9" s="53"/>
      <c r="LZ9" s="53"/>
      <c r="MA9" s="53"/>
      <c r="MB9" s="53"/>
      <c r="MC9" s="53"/>
      <c r="MD9" s="53"/>
      <c r="ME9" s="53"/>
      <c r="MF9" s="53"/>
      <c r="MG9" s="53"/>
      <c r="MH9" s="53"/>
      <c r="MI9" s="53"/>
      <c r="MJ9" s="53"/>
      <c r="MK9" s="53"/>
      <c r="ML9" s="53"/>
      <c r="MM9" s="53"/>
      <c r="MN9" s="53"/>
      <c r="MO9" s="53"/>
      <c r="MP9" s="53"/>
      <c r="MQ9" s="53"/>
      <c r="MR9" s="53"/>
      <c r="MS9" s="53"/>
      <c r="MT9" s="53"/>
      <c r="MU9" s="53"/>
      <c r="MV9" s="53"/>
      <c r="MW9" s="53"/>
      <c r="MX9" s="53"/>
      <c r="MY9" s="53"/>
      <c r="MZ9" s="53"/>
      <c r="NA9" s="53"/>
      <c r="NB9" s="53"/>
      <c r="NC9" s="53"/>
      <c r="ND9" s="53"/>
      <c r="NE9" s="53"/>
      <c r="NF9" s="53"/>
      <c r="NG9" s="53"/>
      <c r="NH9" s="53"/>
      <c r="NI9" s="53"/>
      <c r="NJ9" s="53"/>
      <c r="NK9" s="53"/>
      <c r="NL9" s="53"/>
      <c r="NM9" s="53"/>
      <c r="NN9" s="53"/>
      <c r="NO9" s="53"/>
      <c r="NP9" s="53"/>
      <c r="NQ9" s="53"/>
      <c r="NR9" s="53"/>
      <c r="NS9" s="53"/>
      <c r="NT9" s="53"/>
      <c r="NU9" s="53"/>
    </row>
    <row r="10" spans="1:385" s="3" customFormat="1" ht="12.75" customHeight="1">
      <c r="A10" s="65" t="s">
        <v>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JM10" s="53"/>
      <c r="JN10" s="53"/>
      <c r="JO10" s="53"/>
      <c r="JP10" s="53"/>
      <c r="JQ10" s="53"/>
      <c r="JR10" s="53"/>
      <c r="JS10" s="53"/>
      <c r="JT10" s="53"/>
      <c r="JU10" s="53"/>
      <c r="JV10" s="53"/>
      <c r="JW10" s="53"/>
      <c r="JX10" s="53"/>
      <c r="JY10" s="53"/>
      <c r="JZ10" s="53"/>
      <c r="KA10" s="53"/>
      <c r="KB10" s="53"/>
      <c r="KC10" s="53"/>
      <c r="KD10" s="53"/>
      <c r="KE10" s="53"/>
      <c r="KF10" s="53"/>
      <c r="KG10" s="53"/>
      <c r="KH10" s="53"/>
      <c r="KI10" s="53"/>
      <c r="KJ10" s="53"/>
      <c r="KK10" s="53"/>
      <c r="KL10" s="53"/>
      <c r="KM10" s="53"/>
      <c r="KN10" s="53"/>
      <c r="KO10" s="53"/>
      <c r="KP10" s="53"/>
      <c r="KQ10" s="53"/>
      <c r="KR10" s="53"/>
      <c r="KS10" s="53"/>
      <c r="KT10" s="53"/>
      <c r="KU10" s="53"/>
      <c r="KV10" s="53"/>
      <c r="KW10" s="53"/>
      <c r="KX10" s="53"/>
      <c r="KY10" s="53"/>
      <c r="KZ10" s="53"/>
      <c r="LA10" s="53"/>
      <c r="LB10" s="53"/>
      <c r="LC10" s="53"/>
      <c r="LD10" s="53"/>
      <c r="LE10" s="53"/>
      <c r="LF10" s="53"/>
      <c r="LG10" s="53"/>
      <c r="LH10" s="53"/>
      <c r="LI10" s="53"/>
      <c r="LJ10" s="53"/>
      <c r="LK10" s="53"/>
      <c r="LL10" s="53"/>
      <c r="LM10" s="53"/>
      <c r="LN10" s="53"/>
      <c r="LO10" s="53"/>
      <c r="LP10" s="53"/>
      <c r="LQ10" s="53"/>
      <c r="LR10" s="53"/>
      <c r="LS10" s="53"/>
      <c r="LT10" s="53"/>
      <c r="LU10" s="53"/>
      <c r="LV10" s="53"/>
      <c r="LW10" s="53"/>
      <c r="LX10" s="53"/>
      <c r="LY10" s="53"/>
      <c r="LZ10" s="53"/>
      <c r="MA10" s="53"/>
      <c r="MB10" s="53"/>
      <c r="MC10" s="53"/>
      <c r="MD10" s="53"/>
      <c r="ME10" s="53"/>
      <c r="MF10" s="53"/>
      <c r="MG10" s="53"/>
      <c r="MH10" s="53"/>
      <c r="MI10" s="53"/>
      <c r="MJ10" s="53"/>
      <c r="MK10" s="53"/>
      <c r="ML10" s="53"/>
      <c r="MM10" s="53"/>
      <c r="MN10" s="53"/>
      <c r="MO10" s="53"/>
      <c r="MP10" s="53"/>
      <c r="MQ10" s="53"/>
      <c r="MR10" s="53"/>
      <c r="MS10" s="53"/>
      <c r="MT10" s="53"/>
      <c r="MU10" s="53"/>
      <c r="MV10" s="53"/>
      <c r="MW10" s="53"/>
      <c r="MX10" s="53"/>
      <c r="MY10" s="53"/>
      <c r="MZ10" s="53"/>
      <c r="NA10" s="53"/>
      <c r="NB10" s="53"/>
      <c r="NC10" s="53"/>
      <c r="ND10" s="53"/>
      <c r="NE10" s="53"/>
      <c r="NF10" s="53"/>
      <c r="NG10" s="53"/>
      <c r="NH10" s="53"/>
      <c r="NI10" s="53"/>
      <c r="NJ10" s="53"/>
      <c r="NK10" s="53"/>
      <c r="NL10" s="53"/>
      <c r="NM10" s="53"/>
      <c r="NN10" s="53"/>
      <c r="NO10" s="53"/>
      <c r="NP10" s="53"/>
      <c r="NQ10" s="53"/>
      <c r="NR10" s="53"/>
      <c r="NS10" s="53"/>
      <c r="NT10" s="53"/>
      <c r="NU10" s="53"/>
    </row>
    <row r="11" spans="1:385" s="3" customFormat="1" ht="12.75" customHeight="1">
      <c r="A11" s="65" t="s">
        <v>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JM11" s="53"/>
      <c r="JN11" s="53"/>
      <c r="JO11" s="53"/>
      <c r="JP11" s="53"/>
      <c r="JQ11" s="53"/>
      <c r="JR11" s="53"/>
      <c r="JS11" s="53"/>
      <c r="JT11" s="53"/>
      <c r="JU11" s="53"/>
      <c r="JV11" s="53"/>
      <c r="JW11" s="53"/>
      <c r="JX11" s="53"/>
      <c r="JY11" s="53"/>
      <c r="JZ11" s="53"/>
      <c r="KA11" s="53"/>
      <c r="KB11" s="53"/>
      <c r="KC11" s="53"/>
      <c r="KD11" s="53"/>
      <c r="KE11" s="53"/>
      <c r="KF11" s="53"/>
      <c r="KG11" s="53"/>
      <c r="KH11" s="53"/>
      <c r="KI11" s="53"/>
      <c r="KJ11" s="53"/>
      <c r="KK11" s="53"/>
      <c r="KL11" s="53"/>
      <c r="KM11" s="53"/>
      <c r="KN11" s="53"/>
      <c r="KO11" s="53"/>
      <c r="KP11" s="53"/>
      <c r="KQ11" s="53"/>
      <c r="KR11" s="53"/>
      <c r="KS11" s="53"/>
      <c r="KT11" s="53"/>
      <c r="KU11" s="53"/>
      <c r="KV11" s="53"/>
      <c r="KW11" s="53"/>
      <c r="KX11" s="53"/>
      <c r="KY11" s="53"/>
      <c r="KZ11" s="53"/>
      <c r="LA11" s="53"/>
      <c r="LB11" s="53"/>
      <c r="LC11" s="53"/>
      <c r="LD11" s="53"/>
      <c r="LE11" s="53"/>
      <c r="LF11" s="53"/>
      <c r="LG11" s="53"/>
      <c r="LH11" s="53"/>
      <c r="LI11" s="53"/>
      <c r="LJ11" s="53"/>
      <c r="LK11" s="53"/>
      <c r="LL11" s="53"/>
      <c r="LM11" s="53"/>
      <c r="LN11" s="53"/>
      <c r="LO11" s="53"/>
      <c r="LP11" s="53"/>
      <c r="LQ11" s="53"/>
      <c r="LR11" s="53"/>
      <c r="LS11" s="53"/>
      <c r="LT11" s="53"/>
      <c r="LU11" s="53"/>
      <c r="LV11" s="53"/>
      <c r="LW11" s="53"/>
      <c r="LX11" s="53"/>
      <c r="LY11" s="53"/>
      <c r="LZ11" s="53"/>
      <c r="MA11" s="53"/>
      <c r="MB11" s="53"/>
      <c r="MC11" s="53"/>
      <c r="MD11" s="53"/>
      <c r="ME11" s="53"/>
      <c r="MF11" s="53"/>
      <c r="MG11" s="53"/>
      <c r="MH11" s="53"/>
      <c r="MI11" s="53"/>
      <c r="MJ11" s="53"/>
      <c r="MK11" s="53"/>
      <c r="ML11" s="53"/>
      <c r="MM11" s="53"/>
      <c r="MN11" s="53"/>
      <c r="MO11" s="53"/>
      <c r="MP11" s="53"/>
      <c r="MQ11" s="53"/>
      <c r="MR11" s="53"/>
      <c r="MS11" s="53"/>
      <c r="MT11" s="53"/>
      <c r="MU11" s="53"/>
      <c r="MV11" s="53"/>
      <c r="MW11" s="53"/>
      <c r="MX11" s="53"/>
      <c r="MY11" s="53"/>
      <c r="MZ11" s="53"/>
      <c r="NA11" s="53"/>
      <c r="NB11" s="53"/>
      <c r="NC11" s="53"/>
      <c r="ND11" s="53"/>
      <c r="NE11" s="53"/>
      <c r="NF11" s="53"/>
      <c r="NG11" s="53"/>
      <c r="NH11" s="53"/>
      <c r="NI11" s="53"/>
      <c r="NJ11" s="53"/>
      <c r="NK11" s="53"/>
      <c r="NL11" s="53"/>
      <c r="NM11" s="53"/>
      <c r="NN11" s="53"/>
      <c r="NO11" s="53"/>
      <c r="NP11" s="53"/>
      <c r="NQ11" s="53"/>
      <c r="NR11" s="53"/>
      <c r="NS11" s="53"/>
      <c r="NT11" s="53"/>
      <c r="NU11" s="53"/>
    </row>
    <row r="12" spans="1:385" s="3" customFormat="1" ht="12.75" customHeight="1">
      <c r="A12" s="65" t="s">
        <v>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JM12" s="53"/>
      <c r="JN12" s="53"/>
      <c r="JO12" s="53"/>
      <c r="JP12" s="53"/>
      <c r="JQ12" s="53"/>
      <c r="JR12" s="53"/>
      <c r="JS12" s="53"/>
      <c r="JT12" s="53"/>
      <c r="JU12" s="53"/>
      <c r="JV12" s="53"/>
      <c r="JW12" s="53"/>
      <c r="JX12" s="53"/>
      <c r="JY12" s="53"/>
      <c r="JZ12" s="53"/>
      <c r="KA12" s="53"/>
      <c r="KB12" s="53"/>
      <c r="KC12" s="53"/>
      <c r="KD12" s="53"/>
      <c r="KE12" s="53"/>
      <c r="KF12" s="53"/>
      <c r="KG12" s="53"/>
      <c r="KH12" s="53"/>
      <c r="KI12" s="53"/>
      <c r="KJ12" s="53"/>
      <c r="KK12" s="53"/>
      <c r="KL12" s="53"/>
      <c r="KM12" s="53"/>
      <c r="KN12" s="53"/>
      <c r="KO12" s="53"/>
      <c r="KP12" s="53"/>
      <c r="KQ12" s="53"/>
      <c r="KR12" s="53"/>
      <c r="KS12" s="53"/>
      <c r="KT12" s="53"/>
      <c r="KU12" s="53"/>
      <c r="KV12" s="53"/>
      <c r="KW12" s="53"/>
      <c r="KX12" s="53"/>
      <c r="KY12" s="53"/>
      <c r="KZ12" s="53"/>
      <c r="LA12" s="53"/>
      <c r="LB12" s="53"/>
      <c r="LC12" s="53"/>
      <c r="LD12" s="53"/>
      <c r="LE12" s="53"/>
      <c r="LF12" s="53"/>
      <c r="LG12" s="53"/>
      <c r="LH12" s="53"/>
      <c r="LI12" s="53"/>
      <c r="LJ12" s="53"/>
      <c r="LK12" s="53"/>
      <c r="LL12" s="53"/>
      <c r="LM12" s="53"/>
      <c r="LN12" s="53"/>
      <c r="LO12" s="53"/>
      <c r="LP12" s="53"/>
      <c r="LQ12" s="53"/>
      <c r="LR12" s="53"/>
      <c r="LS12" s="53"/>
      <c r="LT12" s="53"/>
      <c r="LU12" s="53"/>
      <c r="LV12" s="53"/>
      <c r="LW12" s="53"/>
      <c r="LX12" s="53"/>
      <c r="LY12" s="53"/>
      <c r="LZ12" s="53"/>
      <c r="MA12" s="53"/>
      <c r="MB12" s="53"/>
      <c r="MC12" s="53"/>
      <c r="MD12" s="53"/>
      <c r="ME12" s="53"/>
      <c r="MF12" s="53"/>
      <c r="MG12" s="53"/>
      <c r="MH12" s="53"/>
      <c r="MI12" s="53"/>
      <c r="MJ12" s="53"/>
      <c r="MK12" s="53"/>
      <c r="ML12" s="53"/>
      <c r="MM12" s="53"/>
      <c r="MN12" s="53"/>
      <c r="MO12" s="53"/>
      <c r="MP12" s="53"/>
      <c r="MQ12" s="53"/>
      <c r="MR12" s="53"/>
      <c r="MS12" s="53"/>
      <c r="MT12" s="53"/>
      <c r="MU12" s="53"/>
      <c r="MV12" s="53"/>
      <c r="MW12" s="53"/>
      <c r="MX12" s="53"/>
      <c r="MY12" s="53"/>
      <c r="MZ12" s="53"/>
      <c r="NA12" s="53"/>
      <c r="NB12" s="53"/>
      <c r="NC12" s="53"/>
      <c r="ND12" s="53"/>
      <c r="NE12" s="53"/>
      <c r="NF12" s="53"/>
      <c r="NG12" s="53"/>
      <c r="NH12" s="53"/>
      <c r="NI12" s="53"/>
      <c r="NJ12" s="53"/>
      <c r="NK12" s="53"/>
      <c r="NL12" s="53"/>
      <c r="NM12" s="53"/>
      <c r="NN12" s="53"/>
      <c r="NO12" s="53"/>
      <c r="NP12" s="53"/>
      <c r="NQ12" s="53"/>
      <c r="NR12" s="53"/>
      <c r="NS12" s="53"/>
      <c r="NT12" s="53"/>
      <c r="NU12" s="53"/>
    </row>
    <row r="13" spans="1:385" s="3" customFormat="1" ht="12.75" customHeight="1">
      <c r="A13" s="69" t="s">
        <v>10</v>
      </c>
      <c r="B13" s="69"/>
      <c r="C13" s="69"/>
      <c r="D13" s="69"/>
      <c r="E13" s="69"/>
      <c r="F13" s="69"/>
      <c r="G13" s="69"/>
      <c r="H13" s="23"/>
      <c r="I13" s="23"/>
      <c r="J13" s="23"/>
      <c r="K13" s="23"/>
      <c r="L13" s="23"/>
      <c r="M13" s="23"/>
      <c r="N13" s="23"/>
      <c r="O13" s="23"/>
      <c r="JM13" s="53"/>
      <c r="JN13" s="53"/>
      <c r="JO13" s="53"/>
      <c r="JP13" s="53"/>
      <c r="JQ13" s="53"/>
      <c r="JR13" s="53"/>
      <c r="JS13" s="53"/>
      <c r="JT13" s="53"/>
      <c r="JU13" s="53"/>
      <c r="JV13" s="53"/>
      <c r="JW13" s="53"/>
      <c r="JX13" s="53"/>
      <c r="JY13" s="53"/>
      <c r="JZ13" s="53"/>
      <c r="KA13" s="53"/>
      <c r="KB13" s="53"/>
      <c r="KC13" s="53"/>
      <c r="KD13" s="53"/>
      <c r="KE13" s="53"/>
      <c r="KF13" s="53"/>
      <c r="KG13" s="53"/>
      <c r="KH13" s="53"/>
      <c r="KI13" s="53"/>
      <c r="KJ13" s="53"/>
      <c r="KK13" s="53"/>
      <c r="KL13" s="53"/>
      <c r="KM13" s="53"/>
      <c r="KN13" s="53"/>
      <c r="KO13" s="53"/>
      <c r="KP13" s="53"/>
      <c r="KQ13" s="53"/>
      <c r="KR13" s="53"/>
      <c r="KS13" s="53"/>
      <c r="KT13" s="53"/>
      <c r="KU13" s="53"/>
      <c r="KV13" s="53"/>
      <c r="KW13" s="53"/>
      <c r="KX13" s="53"/>
      <c r="KY13" s="53"/>
      <c r="KZ13" s="53"/>
      <c r="LA13" s="53"/>
      <c r="LB13" s="53"/>
      <c r="LC13" s="53"/>
      <c r="LD13" s="53"/>
      <c r="LE13" s="53"/>
      <c r="LF13" s="53"/>
      <c r="LG13" s="53"/>
      <c r="LH13" s="53"/>
      <c r="LI13" s="53"/>
      <c r="LJ13" s="53"/>
      <c r="LK13" s="53"/>
      <c r="LL13" s="53"/>
      <c r="LM13" s="53"/>
      <c r="LN13" s="53"/>
      <c r="LO13" s="53"/>
      <c r="LP13" s="53"/>
      <c r="LQ13" s="53"/>
      <c r="LR13" s="53"/>
      <c r="LS13" s="53"/>
      <c r="LT13" s="53"/>
      <c r="LU13" s="53"/>
      <c r="LV13" s="53"/>
      <c r="LW13" s="53"/>
      <c r="LX13" s="53"/>
      <c r="LY13" s="53"/>
      <c r="LZ13" s="53"/>
      <c r="MA13" s="53"/>
      <c r="MB13" s="53"/>
      <c r="MC13" s="53"/>
      <c r="MD13" s="53"/>
      <c r="ME13" s="53"/>
      <c r="MF13" s="53"/>
      <c r="MG13" s="53"/>
      <c r="MH13" s="53"/>
      <c r="MI13" s="53"/>
      <c r="MJ13" s="53"/>
      <c r="MK13" s="53"/>
      <c r="ML13" s="53"/>
      <c r="MM13" s="53"/>
      <c r="MN13" s="53"/>
      <c r="MO13" s="53"/>
      <c r="MP13" s="53"/>
      <c r="MQ13" s="53"/>
      <c r="MR13" s="53"/>
      <c r="MS13" s="53"/>
      <c r="MT13" s="53"/>
      <c r="MU13" s="53"/>
      <c r="MV13" s="53"/>
      <c r="MW13" s="53"/>
      <c r="MX13" s="53"/>
      <c r="MY13" s="53"/>
      <c r="MZ13" s="53"/>
      <c r="NA13" s="53"/>
      <c r="NB13" s="53"/>
      <c r="NC13" s="53"/>
      <c r="ND13" s="53"/>
      <c r="NE13" s="53"/>
      <c r="NF13" s="53"/>
      <c r="NG13" s="53"/>
      <c r="NH13" s="53"/>
      <c r="NI13" s="53"/>
      <c r="NJ13" s="53"/>
      <c r="NK13" s="53"/>
      <c r="NL13" s="53"/>
      <c r="NM13" s="53"/>
      <c r="NN13" s="53"/>
      <c r="NO13" s="53"/>
      <c r="NP13" s="53"/>
      <c r="NQ13" s="53"/>
      <c r="NR13" s="53"/>
      <c r="NS13" s="53"/>
      <c r="NT13" s="53"/>
      <c r="NU13" s="53"/>
    </row>
    <row r="14" spans="1:385" s="3" customFormat="1" ht="12.75" customHeight="1">
      <c r="A14" s="65" t="s">
        <v>11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JM14" s="53"/>
      <c r="JN14" s="53"/>
      <c r="JO14" s="53"/>
      <c r="JP14" s="53"/>
      <c r="JQ14" s="53"/>
      <c r="JR14" s="53"/>
      <c r="JS14" s="53"/>
      <c r="JT14" s="53"/>
      <c r="JU14" s="53"/>
      <c r="JV14" s="53"/>
      <c r="JW14" s="53"/>
      <c r="JX14" s="53"/>
      <c r="JY14" s="53"/>
      <c r="JZ14" s="53"/>
      <c r="KA14" s="53"/>
      <c r="KB14" s="53"/>
      <c r="KC14" s="53"/>
      <c r="KD14" s="53"/>
      <c r="KE14" s="53"/>
      <c r="KF14" s="53"/>
      <c r="KG14" s="53"/>
      <c r="KH14" s="53"/>
      <c r="KI14" s="53"/>
      <c r="KJ14" s="53"/>
      <c r="KK14" s="53"/>
      <c r="KL14" s="53"/>
      <c r="KM14" s="53"/>
      <c r="KN14" s="53"/>
      <c r="KO14" s="53"/>
      <c r="KP14" s="53"/>
      <c r="KQ14" s="53"/>
      <c r="KR14" s="53"/>
      <c r="KS14" s="53"/>
      <c r="KT14" s="53"/>
      <c r="KU14" s="53"/>
      <c r="KV14" s="53"/>
      <c r="KW14" s="53"/>
      <c r="KX14" s="53"/>
      <c r="KY14" s="53"/>
      <c r="KZ14" s="53"/>
      <c r="LA14" s="53"/>
      <c r="LB14" s="53"/>
      <c r="LC14" s="53"/>
      <c r="LD14" s="53"/>
      <c r="LE14" s="53"/>
      <c r="LF14" s="53"/>
      <c r="LG14" s="53"/>
      <c r="LH14" s="53"/>
      <c r="LI14" s="53"/>
      <c r="LJ14" s="53"/>
      <c r="LK14" s="53"/>
      <c r="LL14" s="53"/>
      <c r="LM14" s="53"/>
      <c r="LN14" s="53"/>
      <c r="LO14" s="53"/>
      <c r="LP14" s="53"/>
      <c r="LQ14" s="53"/>
      <c r="LR14" s="53"/>
      <c r="LS14" s="53"/>
      <c r="LT14" s="53"/>
      <c r="LU14" s="53"/>
      <c r="LV14" s="53"/>
      <c r="LW14" s="53"/>
      <c r="LX14" s="53"/>
      <c r="LY14" s="53"/>
      <c r="LZ14" s="53"/>
      <c r="MA14" s="53"/>
      <c r="MB14" s="53"/>
      <c r="MC14" s="53"/>
      <c r="MD14" s="53"/>
      <c r="ME14" s="53"/>
      <c r="MF14" s="53"/>
      <c r="MG14" s="53"/>
      <c r="MH14" s="53"/>
      <c r="MI14" s="53"/>
      <c r="MJ14" s="53"/>
      <c r="MK14" s="53"/>
      <c r="ML14" s="53"/>
      <c r="MM14" s="53"/>
      <c r="MN14" s="53"/>
      <c r="MO14" s="53"/>
      <c r="MP14" s="53"/>
      <c r="MQ14" s="53"/>
      <c r="MR14" s="53"/>
      <c r="MS14" s="53"/>
      <c r="MT14" s="53"/>
      <c r="MU14" s="53"/>
      <c r="MV14" s="53"/>
      <c r="MW14" s="53"/>
      <c r="MX14" s="53"/>
      <c r="MY14" s="53"/>
      <c r="MZ14" s="53"/>
      <c r="NA14" s="53"/>
      <c r="NB14" s="53"/>
      <c r="NC14" s="53"/>
      <c r="ND14" s="53"/>
      <c r="NE14" s="53"/>
      <c r="NF14" s="53"/>
      <c r="NG14" s="53"/>
      <c r="NH14" s="53"/>
      <c r="NI14" s="53"/>
      <c r="NJ14" s="53"/>
      <c r="NK14" s="53"/>
      <c r="NL14" s="53"/>
      <c r="NM14" s="53"/>
      <c r="NN14" s="53"/>
      <c r="NO14" s="53"/>
      <c r="NP14" s="53"/>
      <c r="NQ14" s="53"/>
      <c r="NR14" s="53"/>
      <c r="NS14" s="53"/>
      <c r="NT14" s="53"/>
      <c r="NU14" s="53"/>
    </row>
    <row r="15" spans="1:385" s="3" customFormat="1" ht="12.75" customHeight="1">
      <c r="A15" s="65" t="s">
        <v>12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JM15" s="53"/>
      <c r="JN15" s="53"/>
      <c r="JO15" s="53"/>
      <c r="JP15" s="53"/>
      <c r="JQ15" s="53"/>
      <c r="JR15" s="53"/>
      <c r="JS15" s="53"/>
      <c r="JT15" s="53"/>
      <c r="JU15" s="53"/>
      <c r="JV15" s="53"/>
      <c r="JW15" s="53"/>
      <c r="JX15" s="53"/>
      <c r="JY15" s="53"/>
      <c r="JZ15" s="53"/>
      <c r="KA15" s="53"/>
      <c r="KB15" s="53"/>
      <c r="KC15" s="53"/>
      <c r="KD15" s="53"/>
      <c r="KE15" s="53"/>
      <c r="KF15" s="53"/>
      <c r="KG15" s="53"/>
      <c r="KH15" s="53"/>
      <c r="KI15" s="53"/>
      <c r="KJ15" s="53"/>
      <c r="KK15" s="53"/>
      <c r="KL15" s="53"/>
      <c r="KM15" s="53"/>
      <c r="KN15" s="53"/>
      <c r="KO15" s="53"/>
      <c r="KP15" s="53"/>
      <c r="KQ15" s="53"/>
      <c r="KR15" s="53"/>
      <c r="KS15" s="53"/>
      <c r="KT15" s="53"/>
      <c r="KU15" s="53"/>
      <c r="KV15" s="53"/>
      <c r="KW15" s="53"/>
      <c r="KX15" s="53"/>
      <c r="KY15" s="53"/>
      <c r="KZ15" s="53"/>
      <c r="LA15" s="53"/>
      <c r="LB15" s="53"/>
      <c r="LC15" s="53"/>
      <c r="LD15" s="53"/>
      <c r="LE15" s="53"/>
      <c r="LF15" s="53"/>
      <c r="LG15" s="53"/>
      <c r="LH15" s="53"/>
      <c r="LI15" s="53"/>
      <c r="LJ15" s="53"/>
      <c r="LK15" s="53"/>
      <c r="LL15" s="53"/>
      <c r="LM15" s="53"/>
      <c r="LN15" s="53"/>
      <c r="LO15" s="53"/>
      <c r="LP15" s="53"/>
      <c r="LQ15" s="53"/>
      <c r="LR15" s="53"/>
      <c r="LS15" s="53"/>
      <c r="LT15" s="53"/>
      <c r="LU15" s="53"/>
      <c r="LV15" s="53"/>
      <c r="LW15" s="53"/>
      <c r="LX15" s="53"/>
      <c r="LY15" s="53"/>
      <c r="LZ15" s="53"/>
      <c r="MA15" s="53"/>
      <c r="MB15" s="53"/>
      <c r="MC15" s="53"/>
      <c r="MD15" s="53"/>
      <c r="ME15" s="53"/>
      <c r="MF15" s="53"/>
      <c r="MG15" s="53"/>
      <c r="MH15" s="53"/>
      <c r="MI15" s="53"/>
      <c r="MJ15" s="53"/>
      <c r="MK15" s="53"/>
      <c r="ML15" s="53"/>
      <c r="MM15" s="53"/>
      <c r="MN15" s="53"/>
      <c r="MO15" s="53"/>
      <c r="MP15" s="53"/>
      <c r="MQ15" s="53"/>
      <c r="MR15" s="53"/>
      <c r="MS15" s="53"/>
      <c r="MT15" s="53"/>
      <c r="MU15" s="53"/>
      <c r="MV15" s="53"/>
      <c r="MW15" s="53"/>
      <c r="MX15" s="53"/>
      <c r="MY15" s="53"/>
      <c r="MZ15" s="53"/>
      <c r="NA15" s="53"/>
      <c r="NB15" s="53"/>
      <c r="NC15" s="53"/>
      <c r="ND15" s="53"/>
      <c r="NE15" s="53"/>
      <c r="NF15" s="53"/>
      <c r="NG15" s="53"/>
      <c r="NH15" s="53"/>
      <c r="NI15" s="53"/>
      <c r="NJ15" s="53"/>
      <c r="NK15" s="53"/>
      <c r="NL15" s="53"/>
      <c r="NM15" s="53"/>
      <c r="NN15" s="53"/>
      <c r="NO15" s="53"/>
      <c r="NP15" s="53"/>
      <c r="NQ15" s="53"/>
      <c r="NR15" s="53"/>
      <c r="NS15" s="53"/>
      <c r="NT15" s="53"/>
      <c r="NU15" s="53"/>
    </row>
    <row r="16" spans="1:385" s="3" customFormat="1" ht="12.75" customHeight="1">
      <c r="A16" s="66" t="s">
        <v>13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24"/>
      <c r="M16" s="24"/>
      <c r="N16" s="24"/>
      <c r="O16" s="24"/>
      <c r="JM16" s="53"/>
      <c r="JN16" s="53"/>
      <c r="JO16" s="53"/>
      <c r="JP16" s="53"/>
      <c r="JQ16" s="53"/>
      <c r="JR16" s="53"/>
      <c r="JS16" s="53"/>
      <c r="JT16" s="53"/>
      <c r="JU16" s="53"/>
      <c r="JV16" s="53"/>
      <c r="JW16" s="53"/>
      <c r="JX16" s="53"/>
      <c r="JY16" s="53"/>
      <c r="JZ16" s="53"/>
      <c r="KA16" s="53"/>
      <c r="KB16" s="53"/>
      <c r="KC16" s="53"/>
      <c r="KD16" s="53"/>
      <c r="KE16" s="53"/>
      <c r="KF16" s="53"/>
      <c r="KG16" s="53"/>
      <c r="KH16" s="53"/>
      <c r="KI16" s="53"/>
      <c r="KJ16" s="53"/>
      <c r="KK16" s="53"/>
      <c r="KL16" s="53"/>
      <c r="KM16" s="53"/>
      <c r="KN16" s="53"/>
      <c r="KO16" s="53"/>
      <c r="KP16" s="53"/>
      <c r="KQ16" s="53"/>
      <c r="KR16" s="53"/>
      <c r="KS16" s="53"/>
      <c r="KT16" s="53"/>
      <c r="KU16" s="53"/>
      <c r="KV16" s="53"/>
      <c r="KW16" s="53"/>
      <c r="KX16" s="53"/>
      <c r="KY16" s="53"/>
      <c r="KZ16" s="53"/>
      <c r="LA16" s="53"/>
      <c r="LB16" s="53"/>
      <c r="LC16" s="53"/>
      <c r="LD16" s="53"/>
      <c r="LE16" s="53"/>
      <c r="LF16" s="53"/>
      <c r="LG16" s="53"/>
      <c r="LH16" s="53"/>
      <c r="LI16" s="53"/>
      <c r="LJ16" s="53"/>
      <c r="LK16" s="53"/>
      <c r="LL16" s="53"/>
      <c r="LM16" s="53"/>
      <c r="LN16" s="53"/>
      <c r="LO16" s="53"/>
      <c r="LP16" s="53"/>
      <c r="LQ16" s="53"/>
      <c r="LR16" s="53"/>
      <c r="LS16" s="53"/>
      <c r="LT16" s="53"/>
      <c r="LU16" s="53"/>
      <c r="LV16" s="53"/>
      <c r="LW16" s="53"/>
      <c r="LX16" s="53"/>
      <c r="LY16" s="53"/>
      <c r="LZ16" s="53"/>
      <c r="MA16" s="53"/>
      <c r="MB16" s="53"/>
      <c r="MC16" s="53"/>
      <c r="MD16" s="53"/>
      <c r="ME16" s="53"/>
      <c r="MF16" s="53"/>
      <c r="MG16" s="53"/>
      <c r="MH16" s="53"/>
      <c r="MI16" s="53"/>
      <c r="MJ16" s="53"/>
      <c r="MK16" s="53"/>
      <c r="ML16" s="53"/>
      <c r="MM16" s="53"/>
      <c r="MN16" s="53"/>
      <c r="MO16" s="53"/>
      <c r="MP16" s="53"/>
      <c r="MQ16" s="53"/>
      <c r="MR16" s="53"/>
      <c r="MS16" s="53"/>
      <c r="MT16" s="53"/>
      <c r="MU16" s="53"/>
      <c r="MV16" s="53"/>
      <c r="MW16" s="53"/>
      <c r="MX16" s="53"/>
      <c r="MY16" s="53"/>
      <c r="MZ16" s="53"/>
      <c r="NA16" s="53"/>
      <c r="NB16" s="53"/>
      <c r="NC16" s="53"/>
      <c r="ND16" s="53"/>
      <c r="NE16" s="53"/>
      <c r="NF16" s="53"/>
      <c r="NG16" s="53"/>
      <c r="NH16" s="53"/>
      <c r="NI16" s="53"/>
      <c r="NJ16" s="53"/>
      <c r="NK16" s="53"/>
      <c r="NL16" s="53"/>
      <c r="NM16" s="53"/>
      <c r="NN16" s="53"/>
      <c r="NO16" s="53"/>
      <c r="NP16" s="53"/>
      <c r="NQ16" s="53"/>
      <c r="NR16" s="53"/>
      <c r="NS16" s="53"/>
      <c r="NT16" s="53"/>
      <c r="NU16" s="53"/>
    </row>
    <row r="17" spans="1:385" s="4" customFormat="1" ht="13.9" customHeight="1">
      <c r="A17" s="64" t="s">
        <v>14</v>
      </c>
      <c r="B17" s="64"/>
      <c r="C17" s="64"/>
      <c r="D17" s="64"/>
      <c r="E17" s="64"/>
      <c r="F17" s="64"/>
      <c r="G17" s="22"/>
      <c r="H17" s="22"/>
      <c r="I17" s="22"/>
      <c r="J17" s="22"/>
      <c r="K17" s="22"/>
      <c r="L17" s="22"/>
      <c r="M17" s="22"/>
      <c r="N17" s="22"/>
      <c r="O17" s="22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</row>
    <row r="18" spans="1:385" ht="57.75" customHeight="1">
      <c r="A18" s="15" t="s">
        <v>15</v>
      </c>
      <c r="B18" s="15" t="s">
        <v>16</v>
      </c>
      <c r="C18" s="16" t="s">
        <v>17</v>
      </c>
      <c r="D18" s="16" t="s">
        <v>103</v>
      </c>
      <c r="E18" s="16" t="s">
        <v>19</v>
      </c>
      <c r="F18" s="16" t="s">
        <v>20</v>
      </c>
      <c r="G18" s="16" t="s">
        <v>21</v>
      </c>
      <c r="H18" s="16" t="s">
        <v>22</v>
      </c>
      <c r="I18" s="16" t="s">
        <v>23</v>
      </c>
      <c r="J18" s="16" t="s">
        <v>24</v>
      </c>
      <c r="K18" s="16" t="s">
        <v>25</v>
      </c>
      <c r="L18" s="16" t="s">
        <v>26</v>
      </c>
      <c r="M18" s="16" t="s">
        <v>27</v>
      </c>
      <c r="N18" s="16" t="s">
        <v>28</v>
      </c>
      <c r="O18" s="15" t="s">
        <v>29</v>
      </c>
    </row>
    <row r="19" spans="1:385" ht="28.15" customHeight="1">
      <c r="A19" s="43">
        <v>1</v>
      </c>
      <c r="B19" s="44" t="s">
        <v>104</v>
      </c>
      <c r="C19" s="17" t="s">
        <v>105</v>
      </c>
      <c r="D19" s="17" t="s">
        <v>32</v>
      </c>
      <c r="E19" s="17" t="s">
        <v>38</v>
      </c>
      <c r="F19" s="19">
        <v>8</v>
      </c>
      <c r="G19" s="19">
        <v>8</v>
      </c>
      <c r="H19" s="17" t="s">
        <v>106</v>
      </c>
      <c r="I19" s="43">
        <v>7</v>
      </c>
      <c r="J19" s="43">
        <v>2</v>
      </c>
      <c r="K19" s="43">
        <v>31</v>
      </c>
      <c r="L19" s="43">
        <v>17</v>
      </c>
      <c r="M19" s="50">
        <f t="shared" ref="M19:M40" si="0">I19+J19+K19+L19</f>
        <v>57</v>
      </c>
      <c r="N19" s="29">
        <v>68</v>
      </c>
      <c r="O19" s="15" t="s">
        <v>35</v>
      </c>
    </row>
    <row r="20" spans="1:385" s="6" customFormat="1" ht="28.9" customHeight="1">
      <c r="A20" s="43">
        <v>2</v>
      </c>
      <c r="B20" s="18" t="s">
        <v>107</v>
      </c>
      <c r="C20" s="17" t="s">
        <v>108</v>
      </c>
      <c r="D20" s="17" t="s">
        <v>32</v>
      </c>
      <c r="E20" s="17" t="s">
        <v>33</v>
      </c>
      <c r="F20" s="19">
        <v>8</v>
      </c>
      <c r="G20" s="19">
        <v>8</v>
      </c>
      <c r="H20" s="20" t="s">
        <v>34</v>
      </c>
      <c r="I20" s="43">
        <v>8</v>
      </c>
      <c r="J20" s="43">
        <v>2</v>
      </c>
      <c r="K20" s="43">
        <v>20</v>
      </c>
      <c r="L20" s="43">
        <v>14</v>
      </c>
      <c r="M20" s="50">
        <f t="shared" si="0"/>
        <v>44</v>
      </c>
      <c r="N20" s="29">
        <v>68</v>
      </c>
      <c r="O20" s="15" t="s">
        <v>40</v>
      </c>
      <c r="P20" s="1"/>
      <c r="JM20" s="56"/>
      <c r="JN20" s="56"/>
      <c r="JO20" s="56"/>
      <c r="JP20" s="56"/>
      <c r="JQ20" s="56"/>
      <c r="JR20" s="56"/>
      <c r="JS20" s="56"/>
      <c r="JT20" s="56"/>
      <c r="JU20" s="56"/>
      <c r="JV20" s="56"/>
      <c r="JW20" s="56"/>
      <c r="JX20" s="56"/>
      <c r="JY20" s="56"/>
      <c r="JZ20" s="56"/>
      <c r="KA20" s="56"/>
      <c r="KB20" s="56"/>
      <c r="KC20" s="56"/>
      <c r="KD20" s="56"/>
      <c r="KE20" s="56"/>
      <c r="KF20" s="56"/>
      <c r="KG20" s="56"/>
      <c r="KH20" s="56"/>
      <c r="KI20" s="56"/>
      <c r="KJ20" s="56"/>
      <c r="KK20" s="56"/>
      <c r="KL20" s="56"/>
      <c r="KM20" s="56"/>
      <c r="KN20" s="56"/>
      <c r="KO20" s="56"/>
      <c r="KP20" s="56"/>
      <c r="KQ20" s="56"/>
      <c r="KR20" s="56"/>
      <c r="KS20" s="56"/>
      <c r="KT20" s="56"/>
      <c r="KU20" s="56"/>
      <c r="KV20" s="56"/>
      <c r="KW20" s="56"/>
      <c r="KX20" s="56"/>
      <c r="KY20" s="56"/>
      <c r="KZ20" s="56"/>
      <c r="LA20" s="56"/>
      <c r="LB20" s="56"/>
      <c r="LC20" s="56"/>
      <c r="LD20" s="56"/>
      <c r="LE20" s="56"/>
      <c r="LF20" s="56"/>
      <c r="LG20" s="56"/>
      <c r="LH20" s="56"/>
      <c r="LI20" s="56"/>
      <c r="LJ20" s="56"/>
      <c r="LK20" s="56"/>
      <c r="LL20" s="56"/>
      <c r="LM20" s="56"/>
      <c r="LN20" s="56"/>
      <c r="LO20" s="56"/>
      <c r="LP20" s="56"/>
      <c r="LQ20" s="56"/>
      <c r="LR20" s="56"/>
      <c r="LS20" s="56"/>
      <c r="LT20" s="56"/>
      <c r="LU20" s="56"/>
      <c r="LV20" s="56"/>
      <c r="LW20" s="56"/>
      <c r="LX20" s="56"/>
      <c r="LY20" s="56"/>
      <c r="LZ20" s="56"/>
      <c r="MA20" s="56"/>
      <c r="MB20" s="56"/>
      <c r="MC20" s="56"/>
      <c r="MD20" s="56"/>
      <c r="ME20" s="56"/>
      <c r="MF20" s="56"/>
      <c r="MG20" s="56"/>
      <c r="MH20" s="56"/>
      <c r="MI20" s="56"/>
      <c r="MJ20" s="56"/>
      <c r="MK20" s="56"/>
      <c r="ML20" s="56"/>
      <c r="MM20" s="56"/>
      <c r="MN20" s="56"/>
      <c r="MO20" s="56"/>
      <c r="MP20" s="56"/>
      <c r="MQ20" s="56"/>
      <c r="MR20" s="56"/>
      <c r="MS20" s="56"/>
      <c r="MT20" s="56"/>
      <c r="MU20" s="56"/>
      <c r="MV20" s="56"/>
      <c r="MW20" s="56"/>
      <c r="MX20" s="56"/>
      <c r="MY20" s="56"/>
      <c r="MZ20" s="56"/>
      <c r="NA20" s="56"/>
      <c r="NB20" s="56"/>
      <c r="NC20" s="56"/>
      <c r="ND20" s="56"/>
      <c r="NE20" s="56"/>
      <c r="NF20" s="56"/>
      <c r="NG20" s="56"/>
      <c r="NH20" s="56"/>
      <c r="NI20" s="56"/>
      <c r="NJ20" s="56"/>
      <c r="NK20" s="56"/>
      <c r="NL20" s="56"/>
      <c r="NM20" s="56"/>
      <c r="NN20" s="56"/>
      <c r="NO20" s="56"/>
      <c r="NP20" s="56"/>
      <c r="NQ20" s="56"/>
      <c r="NR20" s="56"/>
      <c r="NS20" s="56"/>
      <c r="NT20" s="56"/>
      <c r="NU20" s="56"/>
    </row>
    <row r="21" spans="1:385" s="6" customFormat="1" ht="18" customHeight="1">
      <c r="A21" s="43">
        <v>3</v>
      </c>
      <c r="B21" s="18" t="s">
        <v>109</v>
      </c>
      <c r="C21" s="45" t="s">
        <v>110</v>
      </c>
      <c r="D21" s="17" t="s">
        <v>32</v>
      </c>
      <c r="E21" s="17" t="s">
        <v>80</v>
      </c>
      <c r="F21" s="19">
        <v>8</v>
      </c>
      <c r="G21" s="19">
        <v>8</v>
      </c>
      <c r="H21" s="17" t="s">
        <v>96</v>
      </c>
      <c r="I21" s="43">
        <v>6</v>
      </c>
      <c r="J21" s="43">
        <v>5</v>
      </c>
      <c r="K21" s="43">
        <v>15</v>
      </c>
      <c r="L21" s="43">
        <v>17</v>
      </c>
      <c r="M21" s="50">
        <f t="shared" si="0"/>
        <v>43</v>
      </c>
      <c r="N21" s="29">
        <v>68</v>
      </c>
      <c r="O21" s="15" t="s">
        <v>40</v>
      </c>
      <c r="P21" s="1"/>
      <c r="JM21" s="56"/>
      <c r="JN21" s="56"/>
      <c r="JO21" s="56"/>
      <c r="JP21" s="56"/>
      <c r="JQ21" s="56"/>
      <c r="JR21" s="56"/>
      <c r="JS21" s="56"/>
      <c r="JT21" s="56"/>
      <c r="JU21" s="56"/>
      <c r="JV21" s="56"/>
      <c r="JW21" s="56"/>
      <c r="JX21" s="56"/>
      <c r="JY21" s="56"/>
      <c r="JZ21" s="56"/>
      <c r="KA21" s="56"/>
      <c r="KB21" s="56"/>
      <c r="KC21" s="56"/>
      <c r="KD21" s="56"/>
      <c r="KE21" s="56"/>
      <c r="KF21" s="56"/>
      <c r="KG21" s="56"/>
      <c r="KH21" s="56"/>
      <c r="KI21" s="56"/>
      <c r="KJ21" s="56"/>
      <c r="KK21" s="56"/>
      <c r="KL21" s="56"/>
      <c r="KM21" s="56"/>
      <c r="KN21" s="56"/>
      <c r="KO21" s="56"/>
      <c r="KP21" s="56"/>
      <c r="KQ21" s="56"/>
      <c r="KR21" s="56"/>
      <c r="KS21" s="56"/>
      <c r="KT21" s="56"/>
      <c r="KU21" s="56"/>
      <c r="KV21" s="56"/>
      <c r="KW21" s="56"/>
      <c r="KX21" s="56"/>
      <c r="KY21" s="56"/>
      <c r="KZ21" s="56"/>
      <c r="LA21" s="56"/>
      <c r="LB21" s="56"/>
      <c r="LC21" s="56"/>
      <c r="LD21" s="56"/>
      <c r="LE21" s="56"/>
      <c r="LF21" s="56"/>
      <c r="LG21" s="56"/>
      <c r="LH21" s="56"/>
      <c r="LI21" s="56"/>
      <c r="LJ21" s="56"/>
      <c r="LK21" s="56"/>
      <c r="LL21" s="56"/>
      <c r="LM21" s="56"/>
      <c r="LN21" s="56"/>
      <c r="LO21" s="56"/>
      <c r="LP21" s="56"/>
      <c r="LQ21" s="56"/>
      <c r="LR21" s="56"/>
      <c r="LS21" s="56"/>
      <c r="LT21" s="56"/>
      <c r="LU21" s="56"/>
      <c r="LV21" s="56"/>
      <c r="LW21" s="56"/>
      <c r="LX21" s="56"/>
      <c r="LY21" s="56"/>
      <c r="LZ21" s="56"/>
      <c r="MA21" s="56"/>
      <c r="MB21" s="56"/>
      <c r="MC21" s="56"/>
      <c r="MD21" s="56"/>
      <c r="ME21" s="56"/>
      <c r="MF21" s="56"/>
      <c r="MG21" s="56"/>
      <c r="MH21" s="56"/>
      <c r="MI21" s="56"/>
      <c r="MJ21" s="56"/>
      <c r="MK21" s="56"/>
      <c r="ML21" s="56"/>
      <c r="MM21" s="56"/>
      <c r="MN21" s="56"/>
      <c r="MO21" s="56"/>
      <c r="MP21" s="56"/>
      <c r="MQ21" s="56"/>
      <c r="MR21" s="56"/>
      <c r="MS21" s="56"/>
      <c r="MT21" s="56"/>
      <c r="MU21" s="56"/>
      <c r="MV21" s="56"/>
      <c r="MW21" s="56"/>
      <c r="MX21" s="56"/>
      <c r="MY21" s="56"/>
      <c r="MZ21" s="56"/>
      <c r="NA21" s="56"/>
      <c r="NB21" s="56"/>
      <c r="NC21" s="56"/>
      <c r="ND21" s="56"/>
      <c r="NE21" s="56"/>
      <c r="NF21" s="56"/>
      <c r="NG21" s="56"/>
      <c r="NH21" s="56"/>
      <c r="NI21" s="56"/>
      <c r="NJ21" s="56"/>
      <c r="NK21" s="56"/>
      <c r="NL21" s="56"/>
      <c r="NM21" s="56"/>
      <c r="NN21" s="56"/>
      <c r="NO21" s="56"/>
      <c r="NP21" s="56"/>
      <c r="NQ21" s="56"/>
      <c r="NR21" s="56"/>
      <c r="NS21" s="56"/>
      <c r="NT21" s="56"/>
      <c r="NU21" s="56"/>
    </row>
    <row r="22" spans="1:385" s="6" customFormat="1" ht="25.9" customHeight="1">
      <c r="A22" s="43">
        <v>4</v>
      </c>
      <c r="B22" s="44" t="s">
        <v>111</v>
      </c>
      <c r="C22" s="17" t="s">
        <v>112</v>
      </c>
      <c r="D22" s="17" t="s">
        <v>32</v>
      </c>
      <c r="E22" s="17" t="s">
        <v>33</v>
      </c>
      <c r="F22" s="19">
        <v>8</v>
      </c>
      <c r="G22" s="19">
        <v>8</v>
      </c>
      <c r="H22" s="20" t="s">
        <v>34</v>
      </c>
      <c r="I22" s="43">
        <v>7</v>
      </c>
      <c r="J22" s="43">
        <v>2</v>
      </c>
      <c r="K22" s="43">
        <v>21</v>
      </c>
      <c r="L22" s="43">
        <v>12</v>
      </c>
      <c r="M22" s="50">
        <f t="shared" si="0"/>
        <v>42</v>
      </c>
      <c r="N22" s="29">
        <v>68</v>
      </c>
      <c r="O22" s="15" t="s">
        <v>40</v>
      </c>
      <c r="P22" s="1"/>
      <c r="JM22" s="56"/>
      <c r="JN22" s="56"/>
      <c r="JO22" s="56"/>
      <c r="JP22" s="56"/>
      <c r="JQ22" s="56"/>
      <c r="JR22" s="56"/>
      <c r="JS22" s="56"/>
      <c r="JT22" s="56"/>
      <c r="JU22" s="56"/>
      <c r="JV22" s="56"/>
      <c r="JW22" s="56"/>
      <c r="JX22" s="56"/>
      <c r="JY22" s="56"/>
      <c r="JZ22" s="56"/>
      <c r="KA22" s="56"/>
      <c r="KB22" s="56"/>
      <c r="KC22" s="56"/>
      <c r="KD22" s="56"/>
      <c r="KE22" s="56"/>
      <c r="KF22" s="56"/>
      <c r="KG22" s="56"/>
      <c r="KH22" s="56"/>
      <c r="KI22" s="56"/>
      <c r="KJ22" s="56"/>
      <c r="KK22" s="56"/>
      <c r="KL22" s="56"/>
      <c r="KM22" s="56"/>
      <c r="KN22" s="56"/>
      <c r="KO22" s="56"/>
      <c r="KP22" s="56"/>
      <c r="KQ22" s="56"/>
      <c r="KR22" s="56"/>
      <c r="KS22" s="56"/>
      <c r="KT22" s="56"/>
      <c r="KU22" s="56"/>
      <c r="KV22" s="56"/>
      <c r="KW22" s="56"/>
      <c r="KX22" s="56"/>
      <c r="KY22" s="56"/>
      <c r="KZ22" s="56"/>
      <c r="LA22" s="56"/>
      <c r="LB22" s="56"/>
      <c r="LC22" s="56"/>
      <c r="LD22" s="56"/>
      <c r="LE22" s="56"/>
      <c r="LF22" s="56"/>
      <c r="LG22" s="56"/>
      <c r="LH22" s="56"/>
      <c r="LI22" s="56"/>
      <c r="LJ22" s="56"/>
      <c r="LK22" s="56"/>
      <c r="LL22" s="56"/>
      <c r="LM22" s="56"/>
      <c r="LN22" s="56"/>
      <c r="LO22" s="56"/>
      <c r="LP22" s="56"/>
      <c r="LQ22" s="56"/>
      <c r="LR22" s="56"/>
      <c r="LS22" s="56"/>
      <c r="LT22" s="56"/>
      <c r="LU22" s="56"/>
      <c r="LV22" s="56"/>
      <c r="LW22" s="56"/>
      <c r="LX22" s="56"/>
      <c r="LY22" s="56"/>
      <c r="LZ22" s="56"/>
      <c r="MA22" s="56"/>
      <c r="MB22" s="56"/>
      <c r="MC22" s="56"/>
      <c r="MD22" s="56"/>
      <c r="ME22" s="56"/>
      <c r="MF22" s="56"/>
      <c r="MG22" s="56"/>
      <c r="MH22" s="56"/>
      <c r="MI22" s="56"/>
      <c r="MJ22" s="56"/>
      <c r="MK22" s="56"/>
      <c r="ML22" s="56"/>
      <c r="MM22" s="56"/>
      <c r="MN22" s="56"/>
      <c r="MO22" s="56"/>
      <c r="MP22" s="56"/>
      <c r="MQ22" s="56"/>
      <c r="MR22" s="56"/>
      <c r="MS22" s="56"/>
      <c r="MT22" s="56"/>
      <c r="MU22" s="56"/>
      <c r="MV22" s="56"/>
      <c r="MW22" s="56"/>
      <c r="MX22" s="56"/>
      <c r="MY22" s="56"/>
      <c r="MZ22" s="56"/>
      <c r="NA22" s="56"/>
      <c r="NB22" s="56"/>
      <c r="NC22" s="56"/>
      <c r="ND22" s="56"/>
      <c r="NE22" s="56"/>
      <c r="NF22" s="56"/>
      <c r="NG22" s="56"/>
      <c r="NH22" s="56"/>
      <c r="NI22" s="56"/>
      <c r="NJ22" s="56"/>
      <c r="NK22" s="56"/>
      <c r="NL22" s="56"/>
      <c r="NM22" s="56"/>
      <c r="NN22" s="56"/>
      <c r="NO22" s="56"/>
      <c r="NP22" s="56"/>
      <c r="NQ22" s="56"/>
      <c r="NR22" s="56"/>
      <c r="NS22" s="56"/>
      <c r="NT22" s="56"/>
      <c r="NU22" s="56"/>
    </row>
    <row r="23" spans="1:385" s="6" customFormat="1" ht="27" customHeight="1">
      <c r="A23" s="43">
        <v>5</v>
      </c>
      <c r="B23" s="18" t="s">
        <v>113</v>
      </c>
      <c r="C23" s="45" t="s">
        <v>114</v>
      </c>
      <c r="D23" s="17" t="s">
        <v>32</v>
      </c>
      <c r="E23" s="45" t="s">
        <v>80</v>
      </c>
      <c r="F23" s="19">
        <v>8</v>
      </c>
      <c r="G23" s="19">
        <v>8</v>
      </c>
      <c r="H23" s="45" t="s">
        <v>81</v>
      </c>
      <c r="I23" s="43">
        <v>7</v>
      </c>
      <c r="J23" s="43">
        <v>4</v>
      </c>
      <c r="K23" s="43">
        <v>12</v>
      </c>
      <c r="L23" s="43">
        <v>13</v>
      </c>
      <c r="M23" s="50">
        <f t="shared" si="0"/>
        <v>36</v>
      </c>
      <c r="N23" s="29">
        <v>68</v>
      </c>
      <c r="O23" s="15" t="s">
        <v>40</v>
      </c>
      <c r="P23" s="1"/>
      <c r="JM23" s="56"/>
      <c r="JN23" s="56"/>
      <c r="JO23" s="56"/>
      <c r="JP23" s="56"/>
      <c r="JQ23" s="56"/>
      <c r="JR23" s="56"/>
      <c r="JS23" s="56"/>
      <c r="JT23" s="56"/>
      <c r="JU23" s="56"/>
      <c r="JV23" s="56"/>
      <c r="JW23" s="56"/>
      <c r="JX23" s="56"/>
      <c r="JY23" s="56"/>
      <c r="JZ23" s="56"/>
      <c r="KA23" s="56"/>
      <c r="KB23" s="56"/>
      <c r="KC23" s="56"/>
      <c r="KD23" s="56"/>
      <c r="KE23" s="56"/>
      <c r="KF23" s="56"/>
      <c r="KG23" s="56"/>
      <c r="KH23" s="56"/>
      <c r="KI23" s="56"/>
      <c r="KJ23" s="56"/>
      <c r="KK23" s="56"/>
      <c r="KL23" s="56"/>
      <c r="KM23" s="56"/>
      <c r="KN23" s="56"/>
      <c r="KO23" s="56"/>
      <c r="KP23" s="56"/>
      <c r="KQ23" s="56"/>
      <c r="KR23" s="56"/>
      <c r="KS23" s="56"/>
      <c r="KT23" s="56"/>
      <c r="KU23" s="56"/>
      <c r="KV23" s="56"/>
      <c r="KW23" s="56"/>
      <c r="KX23" s="56"/>
      <c r="KY23" s="56"/>
      <c r="KZ23" s="56"/>
      <c r="LA23" s="56"/>
      <c r="LB23" s="56"/>
      <c r="LC23" s="56"/>
      <c r="LD23" s="56"/>
      <c r="LE23" s="56"/>
      <c r="LF23" s="56"/>
      <c r="LG23" s="56"/>
      <c r="LH23" s="56"/>
      <c r="LI23" s="56"/>
      <c r="LJ23" s="56"/>
      <c r="LK23" s="56"/>
      <c r="LL23" s="56"/>
      <c r="LM23" s="56"/>
      <c r="LN23" s="56"/>
      <c r="LO23" s="56"/>
      <c r="LP23" s="56"/>
      <c r="LQ23" s="56"/>
      <c r="LR23" s="56"/>
      <c r="LS23" s="56"/>
      <c r="LT23" s="56"/>
      <c r="LU23" s="56"/>
      <c r="LV23" s="56"/>
      <c r="LW23" s="56"/>
      <c r="LX23" s="56"/>
      <c r="LY23" s="56"/>
      <c r="LZ23" s="56"/>
      <c r="MA23" s="56"/>
      <c r="MB23" s="56"/>
      <c r="MC23" s="56"/>
      <c r="MD23" s="56"/>
      <c r="ME23" s="56"/>
      <c r="MF23" s="56"/>
      <c r="MG23" s="56"/>
      <c r="MH23" s="56"/>
      <c r="MI23" s="56"/>
      <c r="MJ23" s="56"/>
      <c r="MK23" s="56"/>
      <c r="ML23" s="56"/>
      <c r="MM23" s="56"/>
      <c r="MN23" s="56"/>
      <c r="MO23" s="56"/>
      <c r="MP23" s="56"/>
      <c r="MQ23" s="56"/>
      <c r="MR23" s="56"/>
      <c r="MS23" s="56"/>
      <c r="MT23" s="56"/>
      <c r="MU23" s="56"/>
      <c r="MV23" s="56"/>
      <c r="MW23" s="56"/>
      <c r="MX23" s="56"/>
      <c r="MY23" s="56"/>
      <c r="MZ23" s="56"/>
      <c r="NA23" s="56"/>
      <c r="NB23" s="56"/>
      <c r="NC23" s="56"/>
      <c r="ND23" s="56"/>
      <c r="NE23" s="56"/>
      <c r="NF23" s="56"/>
      <c r="NG23" s="56"/>
      <c r="NH23" s="56"/>
      <c r="NI23" s="56"/>
      <c r="NJ23" s="56"/>
      <c r="NK23" s="56"/>
      <c r="NL23" s="56"/>
      <c r="NM23" s="56"/>
      <c r="NN23" s="56"/>
      <c r="NO23" s="56"/>
      <c r="NP23" s="56"/>
      <c r="NQ23" s="56"/>
      <c r="NR23" s="56"/>
      <c r="NS23" s="56"/>
      <c r="NT23" s="56"/>
      <c r="NU23" s="56"/>
    </row>
    <row r="24" spans="1:385" s="6" customFormat="1" ht="25.15" customHeight="1">
      <c r="A24" s="43">
        <v>6</v>
      </c>
      <c r="B24" s="46" t="s">
        <v>115</v>
      </c>
      <c r="C24" s="47" t="s">
        <v>116</v>
      </c>
      <c r="D24" s="17" t="s">
        <v>32</v>
      </c>
      <c r="E24" s="47" t="s">
        <v>117</v>
      </c>
      <c r="F24" s="19">
        <v>8</v>
      </c>
      <c r="G24" s="19">
        <v>8</v>
      </c>
      <c r="H24" s="47" t="s">
        <v>118</v>
      </c>
      <c r="I24" s="33">
        <v>7</v>
      </c>
      <c r="J24" s="33">
        <v>3</v>
      </c>
      <c r="K24" s="33">
        <v>9</v>
      </c>
      <c r="L24" s="33">
        <v>17</v>
      </c>
      <c r="M24" s="50">
        <f t="shared" si="0"/>
        <v>36</v>
      </c>
      <c r="N24" s="16">
        <v>68</v>
      </c>
      <c r="O24" s="16" t="s">
        <v>40</v>
      </c>
      <c r="P24" s="1"/>
      <c r="JM24" s="56"/>
      <c r="JN24" s="56"/>
      <c r="JO24" s="56"/>
      <c r="JP24" s="56"/>
      <c r="JQ24" s="56"/>
      <c r="JR24" s="56"/>
      <c r="JS24" s="56"/>
      <c r="JT24" s="56"/>
      <c r="JU24" s="56"/>
      <c r="JV24" s="56"/>
      <c r="JW24" s="56"/>
      <c r="JX24" s="56"/>
      <c r="JY24" s="56"/>
      <c r="JZ24" s="56"/>
      <c r="KA24" s="56"/>
      <c r="KB24" s="56"/>
      <c r="KC24" s="56"/>
      <c r="KD24" s="56"/>
      <c r="KE24" s="56"/>
      <c r="KF24" s="56"/>
      <c r="KG24" s="56"/>
      <c r="KH24" s="56"/>
      <c r="KI24" s="56"/>
      <c r="KJ24" s="56"/>
      <c r="KK24" s="56"/>
      <c r="KL24" s="56"/>
      <c r="KM24" s="56"/>
      <c r="KN24" s="56"/>
      <c r="KO24" s="56"/>
      <c r="KP24" s="56"/>
      <c r="KQ24" s="56"/>
      <c r="KR24" s="56"/>
      <c r="KS24" s="56"/>
      <c r="KT24" s="56"/>
      <c r="KU24" s="56"/>
      <c r="KV24" s="56"/>
      <c r="KW24" s="56"/>
      <c r="KX24" s="56"/>
      <c r="KY24" s="56"/>
      <c r="KZ24" s="56"/>
      <c r="LA24" s="56"/>
      <c r="LB24" s="56"/>
      <c r="LC24" s="56"/>
      <c r="LD24" s="56"/>
      <c r="LE24" s="56"/>
      <c r="LF24" s="56"/>
      <c r="LG24" s="56"/>
      <c r="LH24" s="56"/>
      <c r="LI24" s="56"/>
      <c r="LJ24" s="56"/>
      <c r="LK24" s="56"/>
      <c r="LL24" s="56"/>
      <c r="LM24" s="56"/>
      <c r="LN24" s="56"/>
      <c r="LO24" s="56"/>
      <c r="LP24" s="56"/>
      <c r="LQ24" s="56"/>
      <c r="LR24" s="56"/>
      <c r="LS24" s="56"/>
      <c r="LT24" s="56"/>
      <c r="LU24" s="56"/>
      <c r="LV24" s="56"/>
      <c r="LW24" s="56"/>
      <c r="LX24" s="56"/>
      <c r="LY24" s="56"/>
      <c r="LZ24" s="56"/>
      <c r="MA24" s="56"/>
      <c r="MB24" s="56"/>
      <c r="MC24" s="56"/>
      <c r="MD24" s="56"/>
      <c r="ME24" s="56"/>
      <c r="MF24" s="56"/>
      <c r="MG24" s="56"/>
      <c r="MH24" s="56"/>
      <c r="MI24" s="56"/>
      <c r="MJ24" s="56"/>
      <c r="MK24" s="56"/>
      <c r="ML24" s="56"/>
      <c r="MM24" s="56"/>
      <c r="MN24" s="56"/>
      <c r="MO24" s="56"/>
      <c r="MP24" s="56"/>
      <c r="MQ24" s="56"/>
      <c r="MR24" s="56"/>
      <c r="MS24" s="56"/>
      <c r="MT24" s="56"/>
      <c r="MU24" s="56"/>
      <c r="MV24" s="56"/>
      <c r="MW24" s="56"/>
      <c r="MX24" s="56"/>
      <c r="MY24" s="56"/>
      <c r="MZ24" s="56"/>
      <c r="NA24" s="56"/>
      <c r="NB24" s="56"/>
      <c r="NC24" s="56"/>
      <c r="ND24" s="56"/>
      <c r="NE24" s="56"/>
      <c r="NF24" s="56"/>
      <c r="NG24" s="56"/>
      <c r="NH24" s="56"/>
      <c r="NI24" s="56"/>
      <c r="NJ24" s="56"/>
      <c r="NK24" s="56"/>
      <c r="NL24" s="56"/>
      <c r="NM24" s="56"/>
      <c r="NN24" s="56"/>
      <c r="NO24" s="56"/>
      <c r="NP24" s="56"/>
      <c r="NQ24" s="56"/>
      <c r="NR24" s="56"/>
      <c r="NS24" s="56"/>
      <c r="NT24" s="56"/>
      <c r="NU24" s="56"/>
    </row>
    <row r="25" spans="1:385" ht="25.9" customHeight="1">
      <c r="A25" s="43">
        <v>7</v>
      </c>
      <c r="B25" s="18" t="s">
        <v>119</v>
      </c>
      <c r="C25" s="17" t="s">
        <v>120</v>
      </c>
      <c r="D25" s="17" t="s">
        <v>32</v>
      </c>
      <c r="E25" s="17" t="s">
        <v>121</v>
      </c>
      <c r="F25" s="19">
        <v>8</v>
      </c>
      <c r="G25" s="19">
        <v>8</v>
      </c>
      <c r="H25" s="17" t="s">
        <v>122</v>
      </c>
      <c r="I25" s="43">
        <v>8</v>
      </c>
      <c r="J25" s="43">
        <v>2</v>
      </c>
      <c r="K25" s="43">
        <v>10</v>
      </c>
      <c r="L25" s="43">
        <v>12</v>
      </c>
      <c r="M25" s="50">
        <f t="shared" si="0"/>
        <v>32</v>
      </c>
      <c r="N25" s="29">
        <v>68</v>
      </c>
      <c r="O25" s="19" t="s">
        <v>48</v>
      </c>
    </row>
    <row r="26" spans="1:385" ht="25.15" customHeight="1">
      <c r="A26" s="43">
        <v>8</v>
      </c>
      <c r="B26" s="44" t="s">
        <v>123</v>
      </c>
      <c r="C26" s="17" t="s">
        <v>124</v>
      </c>
      <c r="D26" s="17" t="s">
        <v>32</v>
      </c>
      <c r="E26" s="17" t="s">
        <v>33</v>
      </c>
      <c r="F26" s="19">
        <v>8</v>
      </c>
      <c r="G26" s="19">
        <v>8</v>
      </c>
      <c r="H26" s="20" t="s">
        <v>34</v>
      </c>
      <c r="I26" s="43">
        <v>7</v>
      </c>
      <c r="J26" s="43">
        <v>4</v>
      </c>
      <c r="K26" s="43">
        <v>9</v>
      </c>
      <c r="L26" s="43">
        <v>12</v>
      </c>
      <c r="M26" s="50">
        <f t="shared" si="0"/>
        <v>32</v>
      </c>
      <c r="N26" s="29">
        <v>68</v>
      </c>
      <c r="O26" s="19" t="s">
        <v>48</v>
      </c>
    </row>
    <row r="27" spans="1:385" ht="18" customHeight="1">
      <c r="A27" s="43">
        <v>9</v>
      </c>
      <c r="B27" s="18" t="s">
        <v>125</v>
      </c>
      <c r="C27" s="17" t="s">
        <v>126</v>
      </c>
      <c r="D27" s="17" t="s">
        <v>32</v>
      </c>
      <c r="E27" s="17" t="s">
        <v>38</v>
      </c>
      <c r="F27" s="19">
        <v>8</v>
      </c>
      <c r="G27" s="19">
        <v>8</v>
      </c>
      <c r="H27" s="17" t="s">
        <v>106</v>
      </c>
      <c r="I27" s="43">
        <v>6</v>
      </c>
      <c r="J27" s="43">
        <v>2</v>
      </c>
      <c r="K27" s="43">
        <v>6</v>
      </c>
      <c r="L27" s="43">
        <v>16</v>
      </c>
      <c r="M27" s="50">
        <f t="shared" si="0"/>
        <v>30</v>
      </c>
      <c r="N27" s="29">
        <v>68</v>
      </c>
      <c r="O27" s="19" t="s">
        <v>48</v>
      </c>
    </row>
    <row r="28" spans="1:385" ht="25.15" customHeight="1">
      <c r="A28" s="43">
        <v>10</v>
      </c>
      <c r="B28" s="44" t="s">
        <v>127</v>
      </c>
      <c r="C28" s="17" t="s">
        <v>128</v>
      </c>
      <c r="D28" s="17" t="s">
        <v>32</v>
      </c>
      <c r="E28" s="17" t="s">
        <v>121</v>
      </c>
      <c r="F28" s="19">
        <v>8</v>
      </c>
      <c r="G28" s="19">
        <v>8</v>
      </c>
      <c r="H28" s="17" t="s">
        <v>122</v>
      </c>
      <c r="I28" s="43">
        <v>7</v>
      </c>
      <c r="J28" s="43">
        <v>3</v>
      </c>
      <c r="K28" s="43">
        <v>10</v>
      </c>
      <c r="L28" s="43">
        <v>8</v>
      </c>
      <c r="M28" s="50">
        <f t="shared" si="0"/>
        <v>28</v>
      </c>
      <c r="N28" s="29">
        <v>68</v>
      </c>
      <c r="O28" s="19" t="s">
        <v>48</v>
      </c>
    </row>
    <row r="29" spans="1:385" ht="28.9" customHeight="1">
      <c r="A29" s="43">
        <v>11</v>
      </c>
      <c r="B29" s="18" t="s">
        <v>129</v>
      </c>
      <c r="C29" s="17" t="s">
        <v>130</v>
      </c>
      <c r="D29" s="17" t="s">
        <v>32</v>
      </c>
      <c r="E29" s="17" t="s">
        <v>33</v>
      </c>
      <c r="F29" s="19">
        <v>8</v>
      </c>
      <c r="G29" s="19">
        <v>8</v>
      </c>
      <c r="H29" s="20" t="s">
        <v>34</v>
      </c>
      <c r="I29" s="17">
        <v>5</v>
      </c>
      <c r="J29" s="17">
        <v>3</v>
      </c>
      <c r="K29" s="17">
        <v>12</v>
      </c>
      <c r="L29" s="17">
        <v>8</v>
      </c>
      <c r="M29" s="50">
        <f t="shared" si="0"/>
        <v>28</v>
      </c>
      <c r="N29" s="29">
        <v>68</v>
      </c>
      <c r="O29" s="19" t="s">
        <v>48</v>
      </c>
    </row>
    <row r="30" spans="1:385" ht="18" customHeight="1">
      <c r="A30" s="43">
        <v>12</v>
      </c>
      <c r="B30" s="44" t="s">
        <v>131</v>
      </c>
      <c r="C30" s="45" t="s">
        <v>132</v>
      </c>
      <c r="D30" s="17" t="s">
        <v>32</v>
      </c>
      <c r="E30" s="17" t="s">
        <v>43</v>
      </c>
      <c r="F30" s="19">
        <v>8</v>
      </c>
      <c r="G30" s="19">
        <v>8</v>
      </c>
      <c r="H30" s="17" t="s">
        <v>44</v>
      </c>
      <c r="I30" s="43">
        <v>5</v>
      </c>
      <c r="J30" s="43">
        <v>3</v>
      </c>
      <c r="K30" s="43">
        <v>10</v>
      </c>
      <c r="L30" s="43">
        <v>9</v>
      </c>
      <c r="M30" s="50">
        <f t="shared" si="0"/>
        <v>27</v>
      </c>
      <c r="N30" s="29">
        <v>68</v>
      </c>
      <c r="O30" s="19" t="s">
        <v>48</v>
      </c>
    </row>
    <row r="31" spans="1:385" ht="21" customHeight="1">
      <c r="A31" s="43">
        <v>13</v>
      </c>
      <c r="B31" s="18" t="s">
        <v>133</v>
      </c>
      <c r="C31" s="17" t="s">
        <v>134</v>
      </c>
      <c r="D31" s="17" t="s">
        <v>32</v>
      </c>
      <c r="E31" s="17" t="s">
        <v>80</v>
      </c>
      <c r="F31" s="19">
        <v>8</v>
      </c>
      <c r="G31" s="19">
        <v>8</v>
      </c>
      <c r="H31" s="17" t="s">
        <v>96</v>
      </c>
      <c r="I31" s="43">
        <v>6</v>
      </c>
      <c r="J31" s="43">
        <v>0</v>
      </c>
      <c r="K31" s="43">
        <v>15</v>
      </c>
      <c r="L31" s="43">
        <v>0</v>
      </c>
      <c r="M31" s="50">
        <f t="shared" si="0"/>
        <v>21</v>
      </c>
      <c r="N31" s="29">
        <v>68</v>
      </c>
      <c r="O31" s="19" t="s">
        <v>48</v>
      </c>
    </row>
    <row r="32" spans="1:385" ht="27" customHeight="1">
      <c r="A32" s="43">
        <v>14</v>
      </c>
      <c r="B32" s="44" t="s">
        <v>135</v>
      </c>
      <c r="C32" s="17" t="s">
        <v>136</v>
      </c>
      <c r="D32" s="17" t="s">
        <v>32</v>
      </c>
      <c r="E32" s="45" t="s">
        <v>80</v>
      </c>
      <c r="F32" s="19">
        <v>8</v>
      </c>
      <c r="G32" s="19">
        <v>8</v>
      </c>
      <c r="H32" s="45" t="s">
        <v>81</v>
      </c>
      <c r="I32" s="43">
        <v>7</v>
      </c>
      <c r="J32" s="43">
        <v>1</v>
      </c>
      <c r="K32" s="43">
        <v>9</v>
      </c>
      <c r="L32" s="43">
        <v>0</v>
      </c>
      <c r="M32" s="50">
        <f t="shared" si="0"/>
        <v>17</v>
      </c>
      <c r="N32" s="29">
        <v>68</v>
      </c>
      <c r="O32" s="19" t="s">
        <v>48</v>
      </c>
    </row>
    <row r="33" spans="1:388" ht="27" customHeight="1">
      <c r="A33" s="43">
        <v>15</v>
      </c>
      <c r="B33" s="18" t="s">
        <v>137</v>
      </c>
      <c r="C33" s="17" t="s">
        <v>138</v>
      </c>
      <c r="D33" s="17" t="s">
        <v>32</v>
      </c>
      <c r="E33" s="17" t="s">
        <v>43</v>
      </c>
      <c r="F33" s="19">
        <v>8</v>
      </c>
      <c r="G33" s="19">
        <v>8</v>
      </c>
      <c r="H33" s="17" t="s">
        <v>139</v>
      </c>
      <c r="I33" s="43">
        <v>5</v>
      </c>
      <c r="J33" s="43">
        <v>3</v>
      </c>
      <c r="K33" s="43">
        <v>8</v>
      </c>
      <c r="L33" s="43">
        <v>0</v>
      </c>
      <c r="M33" s="50">
        <f t="shared" si="0"/>
        <v>16</v>
      </c>
      <c r="N33" s="29">
        <v>68</v>
      </c>
      <c r="O33" s="19" t="s">
        <v>48</v>
      </c>
    </row>
    <row r="34" spans="1:388" ht="24" customHeight="1">
      <c r="A34" s="43">
        <v>16</v>
      </c>
      <c r="B34" s="44" t="s">
        <v>140</v>
      </c>
      <c r="C34" s="17" t="s">
        <v>141</v>
      </c>
      <c r="D34" s="17" t="s">
        <v>32</v>
      </c>
      <c r="E34" s="17" t="s">
        <v>43</v>
      </c>
      <c r="F34" s="19">
        <v>8</v>
      </c>
      <c r="G34" s="19">
        <v>8</v>
      </c>
      <c r="H34" s="17" t="s">
        <v>44</v>
      </c>
      <c r="I34" s="43">
        <v>5</v>
      </c>
      <c r="J34" s="43">
        <v>2</v>
      </c>
      <c r="K34" s="43">
        <v>9</v>
      </c>
      <c r="L34" s="43">
        <v>0</v>
      </c>
      <c r="M34" s="50">
        <f t="shared" si="0"/>
        <v>16</v>
      </c>
      <c r="N34" s="29">
        <v>68</v>
      </c>
      <c r="O34" s="19" t="s">
        <v>48</v>
      </c>
    </row>
    <row r="35" spans="1:388" ht="25.15" customHeight="1">
      <c r="A35" s="43">
        <v>17</v>
      </c>
      <c r="B35" s="33" t="s">
        <v>142</v>
      </c>
      <c r="C35" s="47" t="s">
        <v>143</v>
      </c>
      <c r="D35" s="17" t="s">
        <v>32</v>
      </c>
      <c r="E35" s="17" t="s">
        <v>43</v>
      </c>
      <c r="F35" s="19">
        <v>8</v>
      </c>
      <c r="G35" s="19">
        <v>8</v>
      </c>
      <c r="H35" s="17" t="s">
        <v>44</v>
      </c>
      <c r="I35" s="33">
        <v>6</v>
      </c>
      <c r="J35" s="33">
        <v>3</v>
      </c>
      <c r="K35" s="33">
        <v>7</v>
      </c>
      <c r="L35" s="33">
        <v>0</v>
      </c>
      <c r="M35" s="50">
        <f t="shared" si="0"/>
        <v>16</v>
      </c>
      <c r="N35" s="16">
        <v>68</v>
      </c>
      <c r="O35" s="19" t="s">
        <v>48</v>
      </c>
    </row>
    <row r="36" spans="1:388" ht="27" customHeight="1">
      <c r="A36" s="43">
        <v>18</v>
      </c>
      <c r="B36" s="44" t="s">
        <v>144</v>
      </c>
      <c r="C36" s="45" t="s">
        <v>145</v>
      </c>
      <c r="D36" s="17" t="s">
        <v>32</v>
      </c>
      <c r="E36" s="17" t="s">
        <v>43</v>
      </c>
      <c r="F36" s="19">
        <v>8</v>
      </c>
      <c r="G36" s="19">
        <v>8</v>
      </c>
      <c r="H36" s="17" t="s">
        <v>44</v>
      </c>
      <c r="I36" s="43">
        <v>6</v>
      </c>
      <c r="J36" s="43">
        <v>3</v>
      </c>
      <c r="K36" s="43">
        <v>6</v>
      </c>
      <c r="L36" s="43">
        <v>0</v>
      </c>
      <c r="M36" s="50">
        <f t="shared" si="0"/>
        <v>15</v>
      </c>
      <c r="N36" s="29">
        <v>68</v>
      </c>
      <c r="O36" s="19" t="s">
        <v>48</v>
      </c>
    </row>
    <row r="37" spans="1:388" ht="28.9" customHeight="1">
      <c r="A37" s="43">
        <v>19</v>
      </c>
      <c r="B37" s="18" t="s">
        <v>146</v>
      </c>
      <c r="C37" s="17" t="s">
        <v>147</v>
      </c>
      <c r="D37" s="17" t="s">
        <v>32</v>
      </c>
      <c r="E37" s="17" t="s">
        <v>148</v>
      </c>
      <c r="F37" s="19">
        <v>8</v>
      </c>
      <c r="G37" s="19">
        <v>8</v>
      </c>
      <c r="H37" s="17" t="s">
        <v>69</v>
      </c>
      <c r="I37" s="43">
        <v>5</v>
      </c>
      <c r="J37" s="43">
        <v>0</v>
      </c>
      <c r="K37" s="43">
        <v>10</v>
      </c>
      <c r="L37" s="43">
        <v>0</v>
      </c>
      <c r="M37" s="50">
        <f t="shared" si="0"/>
        <v>15</v>
      </c>
      <c r="N37" s="29">
        <v>68</v>
      </c>
      <c r="O37" s="19" t="s">
        <v>48</v>
      </c>
    </row>
    <row r="38" spans="1:388" ht="27" customHeight="1">
      <c r="A38" s="43">
        <v>20</v>
      </c>
      <c r="B38" s="44" t="s">
        <v>149</v>
      </c>
      <c r="C38" s="48" t="s">
        <v>150</v>
      </c>
      <c r="D38" s="48" t="s">
        <v>32</v>
      </c>
      <c r="E38" s="48" t="s">
        <v>80</v>
      </c>
      <c r="F38" s="49">
        <v>8</v>
      </c>
      <c r="G38" s="49">
        <v>8</v>
      </c>
      <c r="H38" s="48" t="s">
        <v>96</v>
      </c>
      <c r="I38" s="51">
        <v>7</v>
      </c>
      <c r="J38" s="51">
        <v>1</v>
      </c>
      <c r="K38" s="51">
        <v>6</v>
      </c>
      <c r="L38" s="51">
        <v>0</v>
      </c>
      <c r="M38" s="50">
        <f t="shared" si="0"/>
        <v>14</v>
      </c>
      <c r="N38" s="52">
        <v>68</v>
      </c>
      <c r="O38" s="19" t="s">
        <v>48</v>
      </c>
    </row>
    <row r="39" spans="1:388" s="42" customFormat="1" ht="28.9" customHeight="1">
      <c r="A39" s="43">
        <v>21</v>
      </c>
      <c r="B39" s="18" t="s">
        <v>151</v>
      </c>
      <c r="C39" s="17" t="s">
        <v>152</v>
      </c>
      <c r="D39" s="17" t="s">
        <v>32</v>
      </c>
      <c r="E39" s="17" t="s">
        <v>43</v>
      </c>
      <c r="F39" s="19">
        <v>8</v>
      </c>
      <c r="G39" s="19">
        <v>8</v>
      </c>
      <c r="H39" s="17" t="s">
        <v>44</v>
      </c>
      <c r="I39" s="43">
        <v>6</v>
      </c>
      <c r="J39" s="43">
        <v>1</v>
      </c>
      <c r="K39" s="43">
        <v>7</v>
      </c>
      <c r="L39" s="43">
        <v>0</v>
      </c>
      <c r="M39" s="50">
        <f t="shared" si="0"/>
        <v>14</v>
      </c>
      <c r="N39" s="29">
        <v>68</v>
      </c>
      <c r="O39" s="19" t="s">
        <v>48</v>
      </c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  <c r="CL39" s="53"/>
      <c r="CM39" s="53"/>
      <c r="CN39" s="53"/>
      <c r="CO39" s="53"/>
      <c r="CP39" s="53"/>
      <c r="CQ39" s="53"/>
      <c r="CR39" s="53"/>
      <c r="CS39" s="53"/>
      <c r="CT39" s="53"/>
      <c r="CU39" s="53"/>
      <c r="CV39" s="53"/>
      <c r="CW39" s="53"/>
      <c r="CX39" s="53"/>
      <c r="CY39" s="53"/>
      <c r="CZ39" s="53"/>
      <c r="DA39" s="53"/>
      <c r="DB39" s="53"/>
      <c r="DC39" s="53"/>
      <c r="DD39" s="53"/>
      <c r="DE39" s="53"/>
      <c r="DF39" s="53"/>
      <c r="DG39" s="53"/>
      <c r="DH39" s="53"/>
      <c r="DI39" s="53"/>
      <c r="DJ39" s="53"/>
      <c r="DK39" s="53"/>
      <c r="DL39" s="53"/>
      <c r="DM39" s="53"/>
      <c r="DN39" s="53"/>
      <c r="DO39" s="53"/>
      <c r="DP39" s="53"/>
      <c r="DQ39" s="53"/>
      <c r="DR39" s="53"/>
      <c r="DS39" s="53"/>
      <c r="DT39" s="53"/>
      <c r="DU39" s="53"/>
      <c r="DV39" s="53"/>
      <c r="DW39" s="53"/>
      <c r="DX39" s="53"/>
      <c r="DY39" s="53"/>
      <c r="DZ39" s="53"/>
      <c r="EA39" s="53"/>
      <c r="EB39" s="53"/>
      <c r="EC39" s="53"/>
      <c r="ED39" s="53"/>
      <c r="EE39" s="53"/>
      <c r="EF39" s="53"/>
      <c r="EG39" s="53"/>
      <c r="EH39" s="53"/>
      <c r="EI39" s="53"/>
      <c r="EJ39" s="53"/>
      <c r="EK39" s="53"/>
      <c r="EL39" s="53"/>
      <c r="EM39" s="53"/>
      <c r="EN39" s="53"/>
      <c r="EO39" s="53"/>
      <c r="EP39" s="53"/>
      <c r="EQ39" s="53"/>
      <c r="ER39" s="53"/>
      <c r="ES39" s="53"/>
      <c r="ET39" s="53"/>
      <c r="EU39" s="53"/>
      <c r="EV39" s="53"/>
      <c r="EW39" s="53"/>
      <c r="EX39" s="53"/>
      <c r="EY39" s="53"/>
      <c r="EZ39" s="53"/>
      <c r="FA39" s="53"/>
      <c r="FB39" s="53"/>
      <c r="FC39" s="53"/>
      <c r="FD39" s="53"/>
      <c r="FE39" s="53"/>
      <c r="FF39" s="53"/>
      <c r="FG39" s="53"/>
      <c r="FH39" s="53"/>
      <c r="FI39" s="53"/>
      <c r="FJ39" s="53"/>
      <c r="FK39" s="53"/>
      <c r="FL39" s="53"/>
      <c r="FM39" s="53"/>
      <c r="FN39" s="53"/>
      <c r="FO39" s="53"/>
      <c r="FP39" s="53"/>
      <c r="FQ39" s="53"/>
      <c r="FR39" s="53"/>
      <c r="FS39" s="53"/>
      <c r="FT39" s="53"/>
      <c r="FU39" s="53"/>
      <c r="FV39" s="53"/>
      <c r="FW39" s="53"/>
      <c r="FX39" s="53"/>
      <c r="FY39" s="53"/>
      <c r="FZ39" s="53"/>
      <c r="GA39" s="53"/>
      <c r="GB39" s="53"/>
      <c r="GC39" s="53"/>
      <c r="GD39" s="53"/>
      <c r="GE39" s="53"/>
      <c r="GF39" s="53"/>
      <c r="GG39" s="53"/>
      <c r="GH39" s="53"/>
      <c r="GI39" s="53"/>
      <c r="GJ39" s="53"/>
      <c r="GK39" s="53"/>
      <c r="GL39" s="53"/>
      <c r="GM39" s="53"/>
      <c r="GN39" s="53"/>
      <c r="GO39" s="53"/>
      <c r="GP39" s="53"/>
      <c r="GQ39" s="53"/>
      <c r="GR39" s="53"/>
      <c r="GS39" s="53"/>
      <c r="GT39" s="53"/>
      <c r="GU39" s="53"/>
      <c r="GV39" s="53"/>
      <c r="GW39" s="53"/>
      <c r="GX39" s="53"/>
      <c r="GY39" s="53"/>
      <c r="GZ39" s="53"/>
      <c r="HA39" s="53"/>
      <c r="HB39" s="53"/>
      <c r="HC39" s="53"/>
      <c r="HD39" s="53"/>
      <c r="HE39" s="53"/>
      <c r="HF39" s="53"/>
      <c r="HG39" s="53"/>
      <c r="HH39" s="53"/>
      <c r="HI39" s="53"/>
      <c r="HJ39" s="53"/>
      <c r="HK39" s="53"/>
      <c r="HL39" s="53"/>
      <c r="HM39" s="53"/>
      <c r="HN39" s="53"/>
      <c r="HO39" s="53"/>
      <c r="HP39" s="53"/>
      <c r="HQ39" s="53"/>
      <c r="HR39" s="53"/>
      <c r="HS39" s="53"/>
      <c r="HT39" s="53"/>
      <c r="HU39" s="53"/>
      <c r="HV39" s="53"/>
      <c r="HW39" s="53"/>
      <c r="HX39" s="53"/>
      <c r="HY39" s="53"/>
      <c r="HZ39" s="53"/>
      <c r="IA39" s="53"/>
      <c r="IB39" s="53"/>
      <c r="IC39" s="53"/>
      <c r="ID39" s="53"/>
      <c r="IE39" s="53"/>
      <c r="IF39" s="53"/>
      <c r="IG39" s="53"/>
      <c r="IH39" s="53"/>
      <c r="II39" s="53"/>
      <c r="IJ39" s="53"/>
      <c r="IK39" s="53"/>
      <c r="IL39" s="53"/>
      <c r="IM39" s="53"/>
      <c r="IN39" s="53"/>
      <c r="IO39" s="53"/>
      <c r="IP39" s="53"/>
      <c r="IQ39" s="53"/>
      <c r="IR39" s="53"/>
      <c r="IS39" s="53"/>
      <c r="IT39" s="53"/>
      <c r="IU39" s="53"/>
      <c r="IV39" s="53"/>
      <c r="IW39" s="53"/>
      <c r="IX39" s="53"/>
      <c r="IY39" s="53"/>
      <c r="IZ39" s="53"/>
      <c r="JA39" s="53"/>
      <c r="JB39" s="53"/>
      <c r="JC39" s="53"/>
      <c r="JD39" s="53"/>
      <c r="JE39" s="53"/>
      <c r="JF39" s="53"/>
      <c r="JG39" s="53"/>
      <c r="JH39" s="53"/>
      <c r="JI39" s="53"/>
      <c r="JJ39" s="53"/>
      <c r="JK39" s="53"/>
      <c r="JL39" s="53"/>
      <c r="JM39" s="53"/>
      <c r="JN39" s="53"/>
      <c r="JO39" s="53"/>
      <c r="JP39" s="53"/>
      <c r="JQ39" s="53"/>
      <c r="JR39" s="53"/>
      <c r="JS39" s="53"/>
      <c r="JT39" s="53"/>
      <c r="JU39" s="53"/>
      <c r="JV39" s="53"/>
      <c r="JW39" s="53"/>
      <c r="JX39" s="53"/>
      <c r="JY39" s="53"/>
      <c r="JZ39" s="53"/>
      <c r="KA39" s="53"/>
      <c r="KB39" s="53"/>
      <c r="KC39" s="53"/>
      <c r="KD39" s="53"/>
      <c r="KE39" s="53"/>
      <c r="KF39" s="53"/>
      <c r="KG39" s="53"/>
      <c r="KH39" s="53"/>
      <c r="KI39" s="53"/>
      <c r="KJ39" s="53"/>
      <c r="KK39" s="53"/>
      <c r="KL39" s="53"/>
      <c r="KM39" s="53"/>
      <c r="KN39" s="53"/>
      <c r="KO39" s="53"/>
      <c r="KP39" s="53"/>
      <c r="KQ39" s="53"/>
      <c r="KR39" s="53"/>
      <c r="KS39" s="53"/>
      <c r="KT39" s="53"/>
      <c r="KU39" s="53"/>
      <c r="KV39" s="53"/>
      <c r="KW39" s="53"/>
      <c r="KX39" s="53"/>
      <c r="KY39" s="53"/>
      <c r="KZ39" s="53"/>
      <c r="LA39" s="53"/>
      <c r="LB39" s="53"/>
      <c r="LC39" s="53"/>
      <c r="LD39" s="53"/>
      <c r="LE39" s="53"/>
      <c r="LF39" s="53"/>
      <c r="LG39" s="53"/>
      <c r="LH39" s="53"/>
      <c r="LI39" s="53"/>
      <c r="LJ39" s="53"/>
      <c r="LK39" s="53"/>
      <c r="LL39" s="53"/>
      <c r="LM39" s="53"/>
      <c r="LN39" s="53"/>
      <c r="LO39" s="53"/>
      <c r="LP39" s="53"/>
      <c r="LQ39" s="53"/>
      <c r="LR39" s="53"/>
      <c r="LS39" s="53"/>
      <c r="LT39" s="53"/>
      <c r="LU39" s="53"/>
      <c r="LV39" s="53"/>
      <c r="LW39" s="53"/>
      <c r="LX39" s="53"/>
      <c r="LY39" s="53"/>
      <c r="LZ39" s="53"/>
      <c r="MA39" s="53"/>
      <c r="MB39" s="53"/>
      <c r="MC39" s="53"/>
      <c r="MD39" s="53"/>
      <c r="ME39" s="53"/>
      <c r="MF39" s="53"/>
      <c r="MG39" s="53"/>
      <c r="MH39" s="53"/>
      <c r="MI39" s="53"/>
      <c r="MJ39" s="53"/>
      <c r="MK39" s="53"/>
      <c r="ML39" s="53"/>
      <c r="MM39" s="53"/>
      <c r="MN39" s="53"/>
      <c r="MO39" s="53"/>
      <c r="MP39" s="53"/>
      <c r="MQ39" s="53"/>
      <c r="MR39" s="53"/>
      <c r="MS39" s="53"/>
      <c r="MT39" s="53"/>
      <c r="MU39" s="53"/>
      <c r="MV39" s="53"/>
      <c r="MW39" s="53"/>
      <c r="MX39" s="53"/>
      <c r="MY39" s="53"/>
      <c r="MZ39" s="53"/>
      <c r="NA39" s="53"/>
      <c r="NB39" s="53"/>
      <c r="NC39" s="53"/>
      <c r="ND39" s="53"/>
      <c r="NE39" s="53"/>
      <c r="NF39" s="53"/>
      <c r="NG39" s="53"/>
      <c r="NH39" s="53"/>
      <c r="NI39" s="53"/>
      <c r="NJ39" s="53"/>
      <c r="NK39" s="53"/>
      <c r="NL39" s="53"/>
      <c r="NM39" s="53"/>
      <c r="NN39" s="53"/>
      <c r="NO39" s="53"/>
      <c r="NP39" s="53"/>
      <c r="NQ39" s="53"/>
      <c r="NR39" s="53"/>
      <c r="NS39" s="53"/>
      <c r="NT39" s="53"/>
      <c r="NU39" s="53"/>
      <c r="NV39" s="53"/>
      <c r="NW39" s="53"/>
      <c r="NX39" s="57"/>
    </row>
    <row r="40" spans="1:388" s="42" customFormat="1" ht="25.9" customHeight="1">
      <c r="A40" s="43">
        <v>22</v>
      </c>
      <c r="B40" s="18" t="s">
        <v>153</v>
      </c>
      <c r="C40" s="17" t="s">
        <v>154</v>
      </c>
      <c r="D40" s="17" t="s">
        <v>32</v>
      </c>
      <c r="E40" s="17" t="s">
        <v>99</v>
      </c>
      <c r="F40" s="19">
        <v>8</v>
      </c>
      <c r="G40" s="19">
        <v>8</v>
      </c>
      <c r="H40" s="20" t="s">
        <v>100</v>
      </c>
      <c r="I40" s="43">
        <v>5</v>
      </c>
      <c r="J40" s="43">
        <v>0</v>
      </c>
      <c r="K40" s="43">
        <v>7</v>
      </c>
      <c r="L40" s="43">
        <v>0</v>
      </c>
      <c r="M40" s="50">
        <f t="shared" si="0"/>
        <v>12</v>
      </c>
      <c r="N40" s="29">
        <v>68</v>
      </c>
      <c r="O40" s="19" t="s">
        <v>48</v>
      </c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  <c r="CL40" s="53"/>
      <c r="CM40" s="53"/>
      <c r="CN40" s="53"/>
      <c r="CO40" s="53"/>
      <c r="CP40" s="53"/>
      <c r="CQ40" s="53"/>
      <c r="CR40" s="53"/>
      <c r="CS40" s="53"/>
      <c r="CT40" s="53"/>
      <c r="CU40" s="53"/>
      <c r="CV40" s="53"/>
      <c r="CW40" s="53"/>
      <c r="CX40" s="53"/>
      <c r="CY40" s="53"/>
      <c r="CZ40" s="53"/>
      <c r="DA40" s="53"/>
      <c r="DB40" s="53"/>
      <c r="DC40" s="53"/>
      <c r="DD40" s="53"/>
      <c r="DE40" s="53"/>
      <c r="DF40" s="53"/>
      <c r="DG40" s="53"/>
      <c r="DH40" s="53"/>
      <c r="DI40" s="53"/>
      <c r="DJ40" s="53"/>
      <c r="DK40" s="53"/>
      <c r="DL40" s="53"/>
      <c r="DM40" s="53"/>
      <c r="DN40" s="53"/>
      <c r="DO40" s="53"/>
      <c r="DP40" s="53"/>
      <c r="DQ40" s="53"/>
      <c r="DR40" s="53"/>
      <c r="DS40" s="53"/>
      <c r="DT40" s="53"/>
      <c r="DU40" s="53"/>
      <c r="DV40" s="53"/>
      <c r="DW40" s="53"/>
      <c r="DX40" s="53"/>
      <c r="DY40" s="53"/>
      <c r="DZ40" s="53"/>
      <c r="EA40" s="53"/>
      <c r="EB40" s="53"/>
      <c r="EC40" s="53"/>
      <c r="ED40" s="53"/>
      <c r="EE40" s="53"/>
      <c r="EF40" s="53"/>
      <c r="EG40" s="53"/>
      <c r="EH40" s="53"/>
      <c r="EI40" s="53"/>
      <c r="EJ40" s="53"/>
      <c r="EK40" s="53"/>
      <c r="EL40" s="53"/>
      <c r="EM40" s="53"/>
      <c r="EN40" s="53"/>
      <c r="EO40" s="53"/>
      <c r="EP40" s="53"/>
      <c r="EQ40" s="53"/>
      <c r="ER40" s="53"/>
      <c r="ES40" s="53"/>
      <c r="ET40" s="53"/>
      <c r="EU40" s="53"/>
      <c r="EV40" s="53"/>
      <c r="EW40" s="53"/>
      <c r="EX40" s="53"/>
      <c r="EY40" s="53"/>
      <c r="EZ40" s="53"/>
      <c r="FA40" s="53"/>
      <c r="FB40" s="53"/>
      <c r="FC40" s="53"/>
      <c r="FD40" s="53"/>
      <c r="FE40" s="53"/>
      <c r="FF40" s="53"/>
      <c r="FG40" s="53"/>
      <c r="FH40" s="53"/>
      <c r="FI40" s="53"/>
      <c r="FJ40" s="53"/>
      <c r="FK40" s="53"/>
      <c r="FL40" s="53"/>
      <c r="FM40" s="53"/>
      <c r="FN40" s="53"/>
      <c r="FO40" s="53"/>
      <c r="FP40" s="53"/>
      <c r="FQ40" s="53"/>
      <c r="FR40" s="53"/>
      <c r="FS40" s="53"/>
      <c r="FT40" s="53"/>
      <c r="FU40" s="53"/>
      <c r="FV40" s="53"/>
      <c r="FW40" s="53"/>
      <c r="FX40" s="53"/>
      <c r="FY40" s="53"/>
      <c r="FZ40" s="53"/>
      <c r="GA40" s="53"/>
      <c r="GB40" s="53"/>
      <c r="GC40" s="53"/>
      <c r="GD40" s="53"/>
      <c r="GE40" s="53"/>
      <c r="GF40" s="53"/>
      <c r="GG40" s="53"/>
      <c r="GH40" s="53"/>
      <c r="GI40" s="53"/>
      <c r="GJ40" s="53"/>
      <c r="GK40" s="53"/>
      <c r="GL40" s="53"/>
      <c r="GM40" s="53"/>
      <c r="GN40" s="53"/>
      <c r="GO40" s="53"/>
      <c r="GP40" s="53"/>
      <c r="GQ40" s="53"/>
      <c r="GR40" s="53"/>
      <c r="GS40" s="53"/>
      <c r="GT40" s="53"/>
      <c r="GU40" s="53"/>
      <c r="GV40" s="53"/>
      <c r="GW40" s="53"/>
      <c r="GX40" s="53"/>
      <c r="GY40" s="53"/>
      <c r="GZ40" s="53"/>
      <c r="HA40" s="53"/>
      <c r="HB40" s="53"/>
      <c r="HC40" s="53"/>
      <c r="HD40" s="53"/>
      <c r="HE40" s="53"/>
      <c r="HF40" s="53"/>
      <c r="HG40" s="53"/>
      <c r="HH40" s="53"/>
      <c r="HI40" s="53"/>
      <c r="HJ40" s="53"/>
      <c r="HK40" s="53"/>
      <c r="HL40" s="53"/>
      <c r="HM40" s="53"/>
      <c r="HN40" s="53"/>
      <c r="HO40" s="53"/>
      <c r="HP40" s="53"/>
      <c r="HQ40" s="53"/>
      <c r="HR40" s="53"/>
      <c r="HS40" s="53"/>
      <c r="HT40" s="53"/>
      <c r="HU40" s="53"/>
      <c r="HV40" s="53"/>
      <c r="HW40" s="53"/>
      <c r="HX40" s="53"/>
      <c r="HY40" s="53"/>
      <c r="HZ40" s="53"/>
      <c r="IA40" s="53"/>
      <c r="IB40" s="53"/>
      <c r="IC40" s="53"/>
      <c r="ID40" s="53"/>
      <c r="IE40" s="53"/>
      <c r="IF40" s="53"/>
      <c r="IG40" s="53"/>
      <c r="IH40" s="53"/>
      <c r="II40" s="53"/>
      <c r="IJ40" s="53"/>
      <c r="IK40" s="53"/>
      <c r="IL40" s="53"/>
      <c r="IM40" s="53"/>
      <c r="IN40" s="53"/>
      <c r="IO40" s="53"/>
      <c r="IP40" s="53"/>
      <c r="IQ40" s="53"/>
      <c r="IR40" s="53"/>
      <c r="IS40" s="53"/>
      <c r="IT40" s="53"/>
      <c r="IU40" s="53"/>
      <c r="IV40" s="53"/>
      <c r="IW40" s="53"/>
      <c r="IX40" s="53"/>
      <c r="IY40" s="53"/>
      <c r="IZ40" s="53"/>
      <c r="JA40" s="53"/>
      <c r="JB40" s="53"/>
      <c r="JC40" s="53"/>
      <c r="JD40" s="53"/>
      <c r="JE40" s="53"/>
      <c r="JF40" s="53"/>
      <c r="JG40" s="53"/>
      <c r="JH40" s="53"/>
      <c r="JI40" s="53"/>
      <c r="JJ40" s="53"/>
      <c r="JK40" s="53"/>
      <c r="JL40" s="53"/>
      <c r="JM40" s="53"/>
      <c r="JN40" s="53"/>
      <c r="JO40" s="53"/>
      <c r="JP40" s="53"/>
      <c r="JQ40" s="53"/>
      <c r="JR40" s="53"/>
      <c r="JS40" s="53"/>
      <c r="JT40" s="53"/>
      <c r="JU40" s="53"/>
      <c r="JV40" s="53"/>
      <c r="JW40" s="53"/>
      <c r="JX40" s="53"/>
      <c r="JY40" s="53"/>
      <c r="JZ40" s="53"/>
      <c r="KA40" s="53"/>
      <c r="KB40" s="53"/>
      <c r="KC40" s="53"/>
      <c r="KD40" s="53"/>
      <c r="KE40" s="53"/>
      <c r="KF40" s="53"/>
      <c r="KG40" s="53"/>
      <c r="KH40" s="53"/>
      <c r="KI40" s="53"/>
      <c r="KJ40" s="53"/>
      <c r="KK40" s="53"/>
      <c r="KL40" s="53"/>
      <c r="KM40" s="53"/>
      <c r="KN40" s="53"/>
      <c r="KO40" s="53"/>
      <c r="KP40" s="53"/>
      <c r="KQ40" s="53"/>
      <c r="KR40" s="53"/>
      <c r="KS40" s="53"/>
      <c r="KT40" s="53"/>
      <c r="KU40" s="53"/>
      <c r="KV40" s="53"/>
      <c r="KW40" s="53"/>
      <c r="KX40" s="53"/>
      <c r="KY40" s="53"/>
      <c r="KZ40" s="53"/>
      <c r="LA40" s="53"/>
      <c r="LB40" s="53"/>
      <c r="LC40" s="53"/>
      <c r="LD40" s="53"/>
      <c r="LE40" s="53"/>
      <c r="LF40" s="53"/>
      <c r="LG40" s="53"/>
      <c r="LH40" s="53"/>
      <c r="LI40" s="53"/>
      <c r="LJ40" s="53"/>
      <c r="LK40" s="53"/>
      <c r="LL40" s="53"/>
      <c r="LM40" s="53"/>
      <c r="LN40" s="53"/>
      <c r="LO40" s="53"/>
      <c r="LP40" s="53"/>
      <c r="LQ40" s="53"/>
      <c r="LR40" s="53"/>
      <c r="LS40" s="53"/>
      <c r="LT40" s="53"/>
      <c r="LU40" s="53"/>
      <c r="LV40" s="53"/>
      <c r="LW40" s="53"/>
      <c r="LX40" s="53"/>
      <c r="LY40" s="53"/>
      <c r="LZ40" s="53"/>
      <c r="MA40" s="53"/>
      <c r="MB40" s="53"/>
      <c r="MC40" s="53"/>
      <c r="MD40" s="53"/>
      <c r="ME40" s="53"/>
      <c r="MF40" s="53"/>
      <c r="MG40" s="53"/>
      <c r="MH40" s="53"/>
      <c r="MI40" s="53"/>
      <c r="MJ40" s="53"/>
      <c r="MK40" s="53"/>
      <c r="ML40" s="53"/>
      <c r="MM40" s="53"/>
      <c r="MN40" s="53"/>
      <c r="MO40" s="53"/>
      <c r="MP40" s="53"/>
      <c r="MQ40" s="53"/>
      <c r="MR40" s="53"/>
      <c r="MS40" s="53"/>
      <c r="MT40" s="53"/>
      <c r="MU40" s="53"/>
      <c r="MV40" s="53"/>
      <c r="MW40" s="53"/>
      <c r="MX40" s="53"/>
      <c r="MY40" s="53"/>
      <c r="MZ40" s="53"/>
      <c r="NA40" s="53"/>
      <c r="NB40" s="53"/>
      <c r="NC40" s="53"/>
      <c r="ND40" s="53"/>
      <c r="NE40" s="53"/>
      <c r="NF40" s="53"/>
      <c r="NG40" s="53"/>
      <c r="NH40" s="53"/>
      <c r="NI40" s="53"/>
      <c r="NJ40" s="53"/>
      <c r="NK40" s="53"/>
      <c r="NL40" s="53"/>
      <c r="NM40" s="53"/>
      <c r="NN40" s="53"/>
      <c r="NO40" s="53"/>
      <c r="NP40" s="53"/>
      <c r="NQ40" s="53"/>
      <c r="NR40" s="53"/>
      <c r="NS40" s="53"/>
      <c r="NT40" s="53"/>
      <c r="NU40" s="53"/>
      <c r="NV40" s="53"/>
      <c r="NW40" s="53"/>
      <c r="NX40" s="57"/>
    </row>
    <row r="41" spans="1:388" s="3" customFormat="1" ht="15" customHeight="1">
      <c r="A41" s="67" t="s">
        <v>4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JM41" s="53"/>
      <c r="JN41" s="53"/>
      <c r="JO41" s="53"/>
      <c r="JP41" s="53"/>
      <c r="JQ41" s="53"/>
      <c r="JR41" s="53"/>
      <c r="JS41" s="53"/>
      <c r="JT41" s="53"/>
      <c r="JU41" s="53"/>
      <c r="JV41" s="53"/>
      <c r="JW41" s="53"/>
      <c r="JX41" s="53"/>
      <c r="JY41" s="53"/>
      <c r="JZ41" s="53"/>
      <c r="KA41" s="53"/>
      <c r="KB41" s="53"/>
      <c r="KC41" s="53"/>
      <c r="KD41" s="53"/>
      <c r="KE41" s="53"/>
      <c r="KF41" s="53"/>
      <c r="KG41" s="53"/>
      <c r="KH41" s="53"/>
      <c r="KI41" s="53"/>
      <c r="KJ41" s="53"/>
      <c r="KK41" s="53"/>
      <c r="KL41" s="53"/>
      <c r="KM41" s="53"/>
      <c r="KN41" s="53"/>
      <c r="KO41" s="53"/>
      <c r="KP41" s="53"/>
      <c r="KQ41" s="53"/>
      <c r="KR41" s="53"/>
      <c r="KS41" s="53"/>
      <c r="KT41" s="53"/>
      <c r="KU41" s="53"/>
      <c r="KV41" s="53"/>
      <c r="KW41" s="53"/>
      <c r="KX41" s="53"/>
      <c r="KY41" s="53"/>
      <c r="KZ41" s="53"/>
      <c r="LA41" s="53"/>
      <c r="LB41" s="53"/>
      <c r="LC41" s="53"/>
      <c r="LD41" s="53"/>
      <c r="LE41" s="53"/>
      <c r="LF41" s="53"/>
      <c r="LG41" s="53"/>
      <c r="LH41" s="53"/>
      <c r="LI41" s="53"/>
      <c r="LJ41" s="53"/>
      <c r="LK41" s="53"/>
      <c r="LL41" s="53"/>
      <c r="LM41" s="53"/>
      <c r="LN41" s="53"/>
      <c r="LO41" s="53"/>
      <c r="LP41" s="53"/>
      <c r="LQ41" s="53"/>
      <c r="LR41" s="53"/>
      <c r="LS41" s="53"/>
      <c r="LT41" s="53"/>
      <c r="LU41" s="53"/>
      <c r="LV41" s="53"/>
      <c r="LW41" s="53"/>
      <c r="LX41" s="53"/>
      <c r="LY41" s="53"/>
      <c r="LZ41" s="53"/>
      <c r="MA41" s="53"/>
      <c r="MB41" s="53"/>
      <c r="MC41" s="53"/>
      <c r="MD41" s="53"/>
      <c r="ME41" s="53"/>
      <c r="MF41" s="53"/>
      <c r="MG41" s="53"/>
      <c r="MH41" s="53"/>
      <c r="MI41" s="53"/>
      <c r="MJ41" s="53"/>
      <c r="MK41" s="53"/>
      <c r="ML41" s="53"/>
      <c r="MM41" s="53"/>
      <c r="MN41" s="53"/>
      <c r="MO41" s="53"/>
      <c r="MP41" s="53"/>
      <c r="MQ41" s="53"/>
      <c r="MR41" s="53"/>
      <c r="MS41" s="53"/>
      <c r="MT41" s="53"/>
      <c r="MU41" s="53"/>
      <c r="MV41" s="53"/>
      <c r="MW41" s="53"/>
      <c r="MX41" s="53"/>
      <c r="MY41" s="53"/>
      <c r="MZ41" s="53"/>
      <c r="NA41" s="53"/>
      <c r="NB41" s="53"/>
      <c r="NC41" s="53"/>
      <c r="ND41" s="53"/>
      <c r="NE41" s="53"/>
      <c r="NF41" s="53"/>
      <c r="NG41" s="53"/>
      <c r="NH41" s="53"/>
      <c r="NI41" s="53"/>
      <c r="NJ41" s="53"/>
      <c r="NK41" s="53"/>
      <c r="NL41" s="53"/>
      <c r="NM41" s="53"/>
      <c r="NN41" s="53"/>
      <c r="NO41" s="53"/>
      <c r="NP41" s="53"/>
      <c r="NQ41" s="53"/>
      <c r="NR41" s="53"/>
      <c r="NS41" s="53"/>
      <c r="NT41" s="53"/>
      <c r="NU41" s="53"/>
    </row>
    <row r="42" spans="1:388" s="3" customFormat="1" ht="12.75" customHeight="1">
      <c r="A42" s="68" t="s">
        <v>5</v>
      </c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21"/>
      <c r="M42" s="54"/>
      <c r="N42" s="54"/>
      <c r="O42" s="54"/>
      <c r="JM42" s="53"/>
      <c r="JN42" s="53"/>
      <c r="JO42" s="53"/>
      <c r="JP42" s="53"/>
      <c r="JQ42" s="53"/>
      <c r="JR42" s="53"/>
      <c r="JS42" s="53"/>
      <c r="JT42" s="53"/>
      <c r="JU42" s="53"/>
      <c r="JV42" s="53"/>
      <c r="JW42" s="53"/>
      <c r="JX42" s="53"/>
      <c r="JY42" s="53"/>
      <c r="JZ42" s="53"/>
      <c r="KA42" s="53"/>
      <c r="KB42" s="53"/>
      <c r="KC42" s="53"/>
      <c r="KD42" s="53"/>
      <c r="KE42" s="53"/>
      <c r="KF42" s="53"/>
      <c r="KG42" s="53"/>
      <c r="KH42" s="53"/>
      <c r="KI42" s="53"/>
      <c r="KJ42" s="53"/>
      <c r="KK42" s="53"/>
      <c r="KL42" s="53"/>
      <c r="KM42" s="53"/>
      <c r="KN42" s="53"/>
      <c r="KO42" s="53"/>
      <c r="KP42" s="53"/>
      <c r="KQ42" s="53"/>
      <c r="KR42" s="53"/>
      <c r="KS42" s="53"/>
      <c r="KT42" s="53"/>
      <c r="KU42" s="53"/>
      <c r="KV42" s="53"/>
      <c r="KW42" s="53"/>
      <c r="KX42" s="53"/>
      <c r="KY42" s="53"/>
      <c r="KZ42" s="53"/>
      <c r="LA42" s="53"/>
      <c r="LB42" s="53"/>
      <c r="LC42" s="53"/>
      <c r="LD42" s="53"/>
      <c r="LE42" s="53"/>
      <c r="LF42" s="53"/>
      <c r="LG42" s="53"/>
      <c r="LH42" s="53"/>
      <c r="LI42" s="53"/>
      <c r="LJ42" s="53"/>
      <c r="LK42" s="53"/>
      <c r="LL42" s="53"/>
      <c r="LM42" s="53"/>
      <c r="LN42" s="53"/>
      <c r="LO42" s="53"/>
      <c r="LP42" s="53"/>
      <c r="LQ42" s="53"/>
      <c r="LR42" s="53"/>
      <c r="LS42" s="53"/>
      <c r="LT42" s="53"/>
      <c r="LU42" s="53"/>
      <c r="LV42" s="53"/>
      <c r="LW42" s="53"/>
      <c r="LX42" s="53"/>
      <c r="LY42" s="53"/>
      <c r="LZ42" s="53"/>
      <c r="MA42" s="53"/>
      <c r="MB42" s="53"/>
      <c r="MC42" s="53"/>
      <c r="MD42" s="53"/>
      <c r="ME42" s="53"/>
      <c r="MF42" s="53"/>
      <c r="MG42" s="53"/>
      <c r="MH42" s="53"/>
      <c r="MI42" s="53"/>
      <c r="MJ42" s="53"/>
      <c r="MK42" s="53"/>
      <c r="ML42" s="53"/>
      <c r="MM42" s="53"/>
      <c r="MN42" s="53"/>
      <c r="MO42" s="53"/>
      <c r="MP42" s="53"/>
      <c r="MQ42" s="53"/>
      <c r="MR42" s="53"/>
      <c r="MS42" s="53"/>
      <c r="MT42" s="53"/>
      <c r="MU42" s="53"/>
      <c r="MV42" s="53"/>
      <c r="MW42" s="53"/>
      <c r="MX42" s="53"/>
      <c r="MY42" s="53"/>
      <c r="MZ42" s="53"/>
      <c r="NA42" s="53"/>
      <c r="NB42" s="53"/>
      <c r="NC42" s="53"/>
      <c r="ND42" s="53"/>
      <c r="NE42" s="53"/>
      <c r="NF42" s="53"/>
      <c r="NG42" s="53"/>
      <c r="NH42" s="53"/>
      <c r="NI42" s="53"/>
      <c r="NJ42" s="53"/>
      <c r="NK42" s="53"/>
      <c r="NL42" s="53"/>
      <c r="NM42" s="53"/>
      <c r="NN42" s="53"/>
      <c r="NO42" s="53"/>
      <c r="NP42" s="53"/>
      <c r="NQ42" s="53"/>
      <c r="NR42" s="53"/>
      <c r="NS42" s="53"/>
      <c r="NT42" s="53"/>
      <c r="NU42" s="53"/>
    </row>
    <row r="43" spans="1:388" s="3" customFormat="1" ht="12.75" customHeight="1">
      <c r="A43" s="65" t="s">
        <v>6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JM43" s="53"/>
      <c r="JN43" s="53"/>
      <c r="JO43" s="53"/>
      <c r="JP43" s="53"/>
      <c r="JQ43" s="53"/>
      <c r="JR43" s="53"/>
      <c r="JS43" s="53"/>
      <c r="JT43" s="53"/>
      <c r="JU43" s="53"/>
      <c r="JV43" s="53"/>
      <c r="JW43" s="53"/>
      <c r="JX43" s="53"/>
      <c r="JY43" s="53"/>
      <c r="JZ43" s="53"/>
      <c r="KA43" s="53"/>
      <c r="KB43" s="53"/>
      <c r="KC43" s="53"/>
      <c r="KD43" s="53"/>
      <c r="KE43" s="53"/>
      <c r="KF43" s="53"/>
      <c r="KG43" s="53"/>
      <c r="KH43" s="53"/>
      <c r="KI43" s="53"/>
      <c r="KJ43" s="53"/>
      <c r="KK43" s="53"/>
      <c r="KL43" s="53"/>
      <c r="KM43" s="53"/>
      <c r="KN43" s="53"/>
      <c r="KO43" s="53"/>
      <c r="KP43" s="53"/>
      <c r="KQ43" s="53"/>
      <c r="KR43" s="53"/>
      <c r="KS43" s="53"/>
      <c r="KT43" s="53"/>
      <c r="KU43" s="53"/>
      <c r="KV43" s="53"/>
      <c r="KW43" s="53"/>
      <c r="KX43" s="53"/>
      <c r="KY43" s="53"/>
      <c r="KZ43" s="53"/>
      <c r="LA43" s="53"/>
      <c r="LB43" s="53"/>
      <c r="LC43" s="53"/>
      <c r="LD43" s="53"/>
      <c r="LE43" s="53"/>
      <c r="LF43" s="53"/>
      <c r="LG43" s="53"/>
      <c r="LH43" s="53"/>
      <c r="LI43" s="53"/>
      <c r="LJ43" s="53"/>
      <c r="LK43" s="53"/>
      <c r="LL43" s="53"/>
      <c r="LM43" s="53"/>
      <c r="LN43" s="53"/>
      <c r="LO43" s="53"/>
      <c r="LP43" s="53"/>
      <c r="LQ43" s="53"/>
      <c r="LR43" s="53"/>
      <c r="LS43" s="53"/>
      <c r="LT43" s="53"/>
      <c r="LU43" s="53"/>
      <c r="LV43" s="53"/>
      <c r="LW43" s="53"/>
      <c r="LX43" s="53"/>
      <c r="LY43" s="53"/>
      <c r="LZ43" s="53"/>
      <c r="MA43" s="53"/>
      <c r="MB43" s="53"/>
      <c r="MC43" s="53"/>
      <c r="MD43" s="53"/>
      <c r="ME43" s="53"/>
      <c r="MF43" s="53"/>
      <c r="MG43" s="53"/>
      <c r="MH43" s="53"/>
      <c r="MI43" s="53"/>
      <c r="MJ43" s="53"/>
      <c r="MK43" s="53"/>
      <c r="ML43" s="53"/>
      <c r="MM43" s="53"/>
      <c r="MN43" s="53"/>
      <c r="MO43" s="53"/>
      <c r="MP43" s="53"/>
      <c r="MQ43" s="53"/>
      <c r="MR43" s="53"/>
      <c r="MS43" s="53"/>
      <c r="MT43" s="53"/>
      <c r="MU43" s="53"/>
      <c r="MV43" s="53"/>
      <c r="MW43" s="53"/>
      <c r="MX43" s="53"/>
      <c r="MY43" s="53"/>
      <c r="MZ43" s="53"/>
      <c r="NA43" s="53"/>
      <c r="NB43" s="53"/>
      <c r="NC43" s="53"/>
      <c r="ND43" s="53"/>
      <c r="NE43" s="53"/>
      <c r="NF43" s="53"/>
      <c r="NG43" s="53"/>
      <c r="NH43" s="53"/>
      <c r="NI43" s="53"/>
      <c r="NJ43" s="53"/>
      <c r="NK43" s="53"/>
      <c r="NL43" s="53"/>
      <c r="NM43" s="53"/>
      <c r="NN43" s="53"/>
      <c r="NO43" s="53"/>
      <c r="NP43" s="53"/>
      <c r="NQ43" s="53"/>
      <c r="NR43" s="53"/>
      <c r="NS43" s="53"/>
      <c r="NT43" s="53"/>
      <c r="NU43" s="53"/>
    </row>
    <row r="44" spans="1:388" s="3" customFormat="1" ht="16.899999999999999" customHeight="1">
      <c r="A44" s="65" t="s">
        <v>7</v>
      </c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JM44" s="53"/>
      <c r="JN44" s="53"/>
      <c r="JO44" s="53"/>
      <c r="JP44" s="53"/>
      <c r="JQ44" s="53"/>
      <c r="JR44" s="53"/>
      <c r="JS44" s="53"/>
      <c r="JT44" s="53"/>
      <c r="JU44" s="53"/>
      <c r="JV44" s="53"/>
      <c r="JW44" s="53"/>
      <c r="JX44" s="53"/>
      <c r="JY44" s="53"/>
      <c r="JZ44" s="53"/>
      <c r="KA44" s="53"/>
      <c r="KB44" s="53"/>
      <c r="KC44" s="53"/>
      <c r="KD44" s="53"/>
      <c r="KE44" s="53"/>
      <c r="KF44" s="53"/>
      <c r="KG44" s="53"/>
      <c r="KH44" s="53"/>
      <c r="KI44" s="53"/>
      <c r="KJ44" s="53"/>
      <c r="KK44" s="53"/>
      <c r="KL44" s="53"/>
      <c r="KM44" s="53"/>
      <c r="KN44" s="53"/>
      <c r="KO44" s="53"/>
      <c r="KP44" s="53"/>
      <c r="KQ44" s="53"/>
      <c r="KR44" s="53"/>
      <c r="KS44" s="53"/>
      <c r="KT44" s="53"/>
      <c r="KU44" s="53"/>
      <c r="KV44" s="53"/>
      <c r="KW44" s="53"/>
      <c r="KX44" s="53"/>
      <c r="KY44" s="53"/>
      <c r="KZ44" s="53"/>
      <c r="LA44" s="53"/>
      <c r="LB44" s="53"/>
      <c r="LC44" s="53"/>
      <c r="LD44" s="53"/>
      <c r="LE44" s="53"/>
      <c r="LF44" s="53"/>
      <c r="LG44" s="53"/>
      <c r="LH44" s="53"/>
      <c r="LI44" s="53"/>
      <c r="LJ44" s="53"/>
      <c r="LK44" s="53"/>
      <c r="LL44" s="53"/>
      <c r="LM44" s="53"/>
      <c r="LN44" s="53"/>
      <c r="LO44" s="53"/>
      <c r="LP44" s="53"/>
      <c r="LQ44" s="53"/>
      <c r="LR44" s="53"/>
      <c r="LS44" s="53"/>
      <c r="LT44" s="53"/>
      <c r="LU44" s="53"/>
      <c r="LV44" s="53"/>
      <c r="LW44" s="53"/>
      <c r="LX44" s="53"/>
      <c r="LY44" s="53"/>
      <c r="LZ44" s="53"/>
      <c r="MA44" s="53"/>
      <c r="MB44" s="53"/>
      <c r="MC44" s="53"/>
      <c r="MD44" s="53"/>
      <c r="ME44" s="53"/>
      <c r="MF44" s="53"/>
      <c r="MG44" s="53"/>
      <c r="MH44" s="53"/>
      <c r="MI44" s="53"/>
      <c r="MJ44" s="53"/>
      <c r="MK44" s="53"/>
      <c r="ML44" s="53"/>
      <c r="MM44" s="53"/>
      <c r="MN44" s="53"/>
      <c r="MO44" s="53"/>
      <c r="MP44" s="53"/>
      <c r="MQ44" s="53"/>
      <c r="MR44" s="53"/>
      <c r="MS44" s="53"/>
      <c r="MT44" s="53"/>
      <c r="MU44" s="53"/>
      <c r="MV44" s="53"/>
      <c r="MW44" s="53"/>
      <c r="MX44" s="53"/>
      <c r="MY44" s="53"/>
      <c r="MZ44" s="53"/>
      <c r="NA44" s="53"/>
      <c r="NB44" s="53"/>
      <c r="NC44" s="53"/>
      <c r="ND44" s="53"/>
      <c r="NE44" s="53"/>
      <c r="NF44" s="53"/>
      <c r="NG44" s="53"/>
      <c r="NH44" s="53"/>
      <c r="NI44" s="53"/>
      <c r="NJ44" s="53"/>
      <c r="NK44" s="53"/>
      <c r="NL44" s="53"/>
      <c r="NM44" s="53"/>
      <c r="NN44" s="53"/>
      <c r="NO44" s="53"/>
      <c r="NP44" s="53"/>
      <c r="NQ44" s="53"/>
      <c r="NR44" s="53"/>
      <c r="NS44" s="53"/>
      <c r="NT44" s="53"/>
      <c r="NU44" s="53"/>
    </row>
    <row r="45" spans="1:388" s="3" customFormat="1" ht="12.75" customHeight="1">
      <c r="A45" s="65" t="s">
        <v>8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JM45" s="53"/>
      <c r="JN45" s="53"/>
      <c r="JO45" s="53"/>
      <c r="JP45" s="53"/>
      <c r="JQ45" s="53"/>
      <c r="JR45" s="53"/>
      <c r="JS45" s="53"/>
      <c r="JT45" s="53"/>
      <c r="JU45" s="53"/>
      <c r="JV45" s="53"/>
      <c r="JW45" s="53"/>
      <c r="JX45" s="53"/>
      <c r="JY45" s="53"/>
      <c r="JZ45" s="53"/>
      <c r="KA45" s="53"/>
      <c r="KB45" s="53"/>
      <c r="KC45" s="53"/>
      <c r="KD45" s="53"/>
      <c r="KE45" s="53"/>
      <c r="KF45" s="53"/>
      <c r="KG45" s="53"/>
      <c r="KH45" s="53"/>
      <c r="KI45" s="53"/>
      <c r="KJ45" s="53"/>
      <c r="KK45" s="53"/>
      <c r="KL45" s="53"/>
      <c r="KM45" s="53"/>
      <c r="KN45" s="53"/>
      <c r="KO45" s="53"/>
      <c r="KP45" s="53"/>
      <c r="KQ45" s="53"/>
      <c r="KR45" s="53"/>
      <c r="KS45" s="53"/>
      <c r="KT45" s="53"/>
      <c r="KU45" s="53"/>
      <c r="KV45" s="53"/>
      <c r="KW45" s="53"/>
      <c r="KX45" s="53"/>
      <c r="KY45" s="53"/>
      <c r="KZ45" s="53"/>
      <c r="LA45" s="53"/>
      <c r="LB45" s="53"/>
      <c r="LC45" s="53"/>
      <c r="LD45" s="53"/>
      <c r="LE45" s="53"/>
      <c r="LF45" s="53"/>
      <c r="LG45" s="53"/>
      <c r="LH45" s="53"/>
      <c r="LI45" s="53"/>
      <c r="LJ45" s="53"/>
      <c r="LK45" s="53"/>
      <c r="LL45" s="53"/>
      <c r="LM45" s="53"/>
      <c r="LN45" s="53"/>
      <c r="LO45" s="53"/>
      <c r="LP45" s="53"/>
      <c r="LQ45" s="53"/>
      <c r="LR45" s="53"/>
      <c r="LS45" s="53"/>
      <c r="LT45" s="53"/>
      <c r="LU45" s="53"/>
      <c r="LV45" s="53"/>
      <c r="LW45" s="53"/>
      <c r="LX45" s="53"/>
      <c r="LY45" s="53"/>
      <c r="LZ45" s="53"/>
      <c r="MA45" s="53"/>
      <c r="MB45" s="53"/>
      <c r="MC45" s="53"/>
      <c r="MD45" s="53"/>
      <c r="ME45" s="53"/>
      <c r="MF45" s="53"/>
      <c r="MG45" s="53"/>
      <c r="MH45" s="53"/>
      <c r="MI45" s="53"/>
      <c r="MJ45" s="53"/>
      <c r="MK45" s="53"/>
      <c r="ML45" s="53"/>
      <c r="MM45" s="53"/>
      <c r="MN45" s="53"/>
      <c r="MO45" s="53"/>
      <c r="MP45" s="53"/>
      <c r="MQ45" s="53"/>
      <c r="MR45" s="53"/>
      <c r="MS45" s="53"/>
      <c r="MT45" s="53"/>
      <c r="MU45" s="53"/>
      <c r="MV45" s="53"/>
      <c r="MW45" s="53"/>
      <c r="MX45" s="53"/>
      <c r="MY45" s="53"/>
      <c r="MZ45" s="53"/>
      <c r="NA45" s="53"/>
      <c r="NB45" s="53"/>
      <c r="NC45" s="53"/>
      <c r="ND45" s="53"/>
      <c r="NE45" s="53"/>
      <c r="NF45" s="53"/>
      <c r="NG45" s="53"/>
      <c r="NH45" s="53"/>
      <c r="NI45" s="53"/>
      <c r="NJ45" s="53"/>
      <c r="NK45" s="53"/>
      <c r="NL45" s="53"/>
      <c r="NM45" s="53"/>
      <c r="NN45" s="53"/>
      <c r="NO45" s="53"/>
      <c r="NP45" s="53"/>
      <c r="NQ45" s="53"/>
      <c r="NR45" s="53"/>
      <c r="NS45" s="53"/>
      <c r="NT45" s="53"/>
      <c r="NU45" s="53"/>
    </row>
    <row r="46" spans="1:388" s="3" customFormat="1" ht="12.75" customHeight="1">
      <c r="A46" s="65" t="s">
        <v>9</v>
      </c>
      <c r="B46" s="65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JM46" s="53"/>
      <c r="JN46" s="53"/>
      <c r="JO46" s="53"/>
      <c r="JP46" s="53"/>
      <c r="JQ46" s="53"/>
      <c r="JR46" s="53"/>
      <c r="JS46" s="53"/>
      <c r="JT46" s="53"/>
      <c r="JU46" s="53"/>
      <c r="JV46" s="53"/>
      <c r="JW46" s="53"/>
      <c r="JX46" s="53"/>
      <c r="JY46" s="53"/>
      <c r="JZ46" s="53"/>
      <c r="KA46" s="53"/>
      <c r="KB46" s="53"/>
      <c r="KC46" s="53"/>
      <c r="KD46" s="53"/>
      <c r="KE46" s="53"/>
      <c r="KF46" s="53"/>
      <c r="KG46" s="53"/>
      <c r="KH46" s="53"/>
      <c r="KI46" s="53"/>
      <c r="KJ46" s="53"/>
      <c r="KK46" s="53"/>
      <c r="KL46" s="53"/>
      <c r="KM46" s="53"/>
      <c r="KN46" s="53"/>
      <c r="KO46" s="53"/>
      <c r="KP46" s="53"/>
      <c r="KQ46" s="53"/>
      <c r="KR46" s="53"/>
      <c r="KS46" s="53"/>
      <c r="KT46" s="53"/>
      <c r="KU46" s="53"/>
      <c r="KV46" s="53"/>
      <c r="KW46" s="53"/>
      <c r="KX46" s="53"/>
      <c r="KY46" s="53"/>
      <c r="KZ46" s="53"/>
      <c r="LA46" s="53"/>
      <c r="LB46" s="53"/>
      <c r="LC46" s="53"/>
      <c r="LD46" s="53"/>
      <c r="LE46" s="53"/>
      <c r="LF46" s="53"/>
      <c r="LG46" s="53"/>
      <c r="LH46" s="53"/>
      <c r="LI46" s="53"/>
      <c r="LJ46" s="53"/>
      <c r="LK46" s="53"/>
      <c r="LL46" s="53"/>
      <c r="LM46" s="53"/>
      <c r="LN46" s="53"/>
      <c r="LO46" s="53"/>
      <c r="LP46" s="53"/>
      <c r="LQ46" s="53"/>
      <c r="LR46" s="53"/>
      <c r="LS46" s="53"/>
      <c r="LT46" s="53"/>
      <c r="LU46" s="53"/>
      <c r="LV46" s="53"/>
      <c r="LW46" s="53"/>
      <c r="LX46" s="53"/>
      <c r="LY46" s="53"/>
      <c r="LZ46" s="53"/>
      <c r="MA46" s="53"/>
      <c r="MB46" s="53"/>
      <c r="MC46" s="53"/>
      <c r="MD46" s="53"/>
      <c r="ME46" s="53"/>
      <c r="MF46" s="53"/>
      <c r="MG46" s="53"/>
      <c r="MH46" s="53"/>
      <c r="MI46" s="53"/>
      <c r="MJ46" s="53"/>
      <c r="MK46" s="53"/>
      <c r="ML46" s="53"/>
      <c r="MM46" s="53"/>
      <c r="MN46" s="53"/>
      <c r="MO46" s="53"/>
      <c r="MP46" s="53"/>
      <c r="MQ46" s="53"/>
      <c r="MR46" s="53"/>
      <c r="MS46" s="53"/>
      <c r="MT46" s="53"/>
      <c r="MU46" s="53"/>
      <c r="MV46" s="53"/>
      <c r="MW46" s="53"/>
      <c r="MX46" s="53"/>
      <c r="MY46" s="53"/>
      <c r="MZ46" s="53"/>
      <c r="NA46" s="53"/>
      <c r="NB46" s="53"/>
      <c r="NC46" s="53"/>
      <c r="ND46" s="53"/>
      <c r="NE46" s="53"/>
      <c r="NF46" s="53"/>
      <c r="NG46" s="53"/>
      <c r="NH46" s="53"/>
      <c r="NI46" s="53"/>
      <c r="NJ46" s="53"/>
      <c r="NK46" s="53"/>
      <c r="NL46" s="53"/>
      <c r="NM46" s="53"/>
      <c r="NN46" s="53"/>
      <c r="NO46" s="53"/>
      <c r="NP46" s="53"/>
      <c r="NQ46" s="53"/>
      <c r="NR46" s="53"/>
      <c r="NS46" s="53"/>
      <c r="NT46" s="53"/>
      <c r="NU46" s="53"/>
    </row>
    <row r="47" spans="1:388" s="3" customFormat="1" ht="12.75" customHeight="1">
      <c r="A47" s="64" t="s">
        <v>10</v>
      </c>
      <c r="B47" s="64"/>
      <c r="C47" s="64"/>
      <c r="D47" s="64"/>
      <c r="E47" s="64"/>
      <c r="F47" s="64"/>
      <c r="G47" s="64"/>
      <c r="H47" s="23"/>
      <c r="I47" s="23"/>
      <c r="J47" s="23"/>
      <c r="K47" s="23"/>
      <c r="L47" s="23"/>
      <c r="M47" s="23"/>
      <c r="N47" s="23"/>
      <c r="O47" s="23"/>
      <c r="JM47" s="53"/>
      <c r="JN47" s="53"/>
      <c r="JO47" s="53"/>
      <c r="JP47" s="53"/>
      <c r="JQ47" s="53"/>
      <c r="JR47" s="53"/>
      <c r="JS47" s="53"/>
      <c r="JT47" s="53"/>
      <c r="JU47" s="53"/>
      <c r="JV47" s="53"/>
      <c r="JW47" s="53"/>
      <c r="JX47" s="53"/>
      <c r="JY47" s="53"/>
      <c r="JZ47" s="53"/>
      <c r="KA47" s="53"/>
      <c r="KB47" s="53"/>
      <c r="KC47" s="53"/>
      <c r="KD47" s="53"/>
      <c r="KE47" s="53"/>
      <c r="KF47" s="53"/>
      <c r="KG47" s="53"/>
      <c r="KH47" s="53"/>
      <c r="KI47" s="53"/>
      <c r="KJ47" s="53"/>
      <c r="KK47" s="53"/>
      <c r="KL47" s="53"/>
      <c r="KM47" s="53"/>
      <c r="KN47" s="53"/>
      <c r="KO47" s="53"/>
      <c r="KP47" s="53"/>
      <c r="KQ47" s="53"/>
      <c r="KR47" s="53"/>
      <c r="KS47" s="53"/>
      <c r="KT47" s="53"/>
      <c r="KU47" s="53"/>
      <c r="KV47" s="53"/>
      <c r="KW47" s="53"/>
      <c r="KX47" s="53"/>
      <c r="KY47" s="53"/>
      <c r="KZ47" s="53"/>
      <c r="LA47" s="53"/>
      <c r="LB47" s="53"/>
      <c r="LC47" s="53"/>
      <c r="LD47" s="53"/>
      <c r="LE47" s="53"/>
      <c r="LF47" s="53"/>
      <c r="LG47" s="53"/>
      <c r="LH47" s="53"/>
      <c r="LI47" s="53"/>
      <c r="LJ47" s="53"/>
      <c r="LK47" s="53"/>
      <c r="LL47" s="53"/>
      <c r="LM47" s="53"/>
      <c r="LN47" s="53"/>
      <c r="LO47" s="53"/>
      <c r="LP47" s="53"/>
      <c r="LQ47" s="53"/>
      <c r="LR47" s="53"/>
      <c r="LS47" s="53"/>
      <c r="LT47" s="53"/>
      <c r="LU47" s="53"/>
      <c r="LV47" s="53"/>
      <c r="LW47" s="53"/>
      <c r="LX47" s="53"/>
      <c r="LY47" s="53"/>
      <c r="LZ47" s="53"/>
      <c r="MA47" s="53"/>
      <c r="MB47" s="53"/>
      <c r="MC47" s="53"/>
      <c r="MD47" s="53"/>
      <c r="ME47" s="53"/>
      <c r="MF47" s="53"/>
      <c r="MG47" s="53"/>
      <c r="MH47" s="53"/>
      <c r="MI47" s="53"/>
      <c r="MJ47" s="53"/>
      <c r="MK47" s="53"/>
      <c r="ML47" s="53"/>
      <c r="MM47" s="53"/>
      <c r="MN47" s="53"/>
      <c r="MO47" s="53"/>
      <c r="MP47" s="53"/>
      <c r="MQ47" s="53"/>
      <c r="MR47" s="53"/>
      <c r="MS47" s="53"/>
      <c r="MT47" s="53"/>
      <c r="MU47" s="53"/>
      <c r="MV47" s="53"/>
      <c r="MW47" s="53"/>
      <c r="MX47" s="53"/>
      <c r="MY47" s="53"/>
      <c r="MZ47" s="53"/>
      <c r="NA47" s="53"/>
      <c r="NB47" s="53"/>
      <c r="NC47" s="53"/>
      <c r="ND47" s="53"/>
      <c r="NE47" s="53"/>
      <c r="NF47" s="53"/>
      <c r="NG47" s="53"/>
      <c r="NH47" s="53"/>
      <c r="NI47" s="53"/>
      <c r="NJ47" s="53"/>
      <c r="NK47" s="53"/>
      <c r="NL47" s="53"/>
      <c r="NM47" s="53"/>
      <c r="NN47" s="53"/>
      <c r="NO47" s="53"/>
      <c r="NP47" s="53"/>
      <c r="NQ47" s="53"/>
      <c r="NR47" s="53"/>
      <c r="NS47" s="53"/>
      <c r="NT47" s="53"/>
      <c r="NU47" s="53"/>
    </row>
    <row r="48" spans="1:388" s="3" customFormat="1" ht="12.75" customHeight="1">
      <c r="A48" s="65" t="s">
        <v>11</v>
      </c>
      <c r="B48" s="65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JM48" s="53"/>
      <c r="JN48" s="53"/>
      <c r="JO48" s="53"/>
      <c r="JP48" s="53"/>
      <c r="JQ48" s="53"/>
      <c r="JR48" s="53"/>
      <c r="JS48" s="53"/>
      <c r="JT48" s="53"/>
      <c r="JU48" s="53"/>
      <c r="JV48" s="53"/>
      <c r="JW48" s="53"/>
      <c r="JX48" s="53"/>
      <c r="JY48" s="53"/>
      <c r="JZ48" s="53"/>
      <c r="KA48" s="53"/>
      <c r="KB48" s="53"/>
      <c r="KC48" s="53"/>
      <c r="KD48" s="53"/>
      <c r="KE48" s="53"/>
      <c r="KF48" s="53"/>
      <c r="KG48" s="53"/>
      <c r="KH48" s="53"/>
      <c r="KI48" s="53"/>
      <c r="KJ48" s="53"/>
      <c r="KK48" s="53"/>
      <c r="KL48" s="53"/>
      <c r="KM48" s="53"/>
      <c r="KN48" s="53"/>
      <c r="KO48" s="53"/>
      <c r="KP48" s="53"/>
      <c r="KQ48" s="53"/>
      <c r="KR48" s="53"/>
      <c r="KS48" s="53"/>
      <c r="KT48" s="53"/>
      <c r="KU48" s="53"/>
      <c r="KV48" s="53"/>
      <c r="KW48" s="53"/>
      <c r="KX48" s="53"/>
      <c r="KY48" s="53"/>
      <c r="KZ48" s="53"/>
      <c r="LA48" s="53"/>
      <c r="LB48" s="53"/>
      <c r="LC48" s="53"/>
      <c r="LD48" s="53"/>
      <c r="LE48" s="53"/>
      <c r="LF48" s="53"/>
      <c r="LG48" s="53"/>
      <c r="LH48" s="53"/>
      <c r="LI48" s="53"/>
      <c r="LJ48" s="53"/>
      <c r="LK48" s="53"/>
      <c r="LL48" s="53"/>
      <c r="LM48" s="53"/>
      <c r="LN48" s="53"/>
      <c r="LO48" s="53"/>
      <c r="LP48" s="53"/>
      <c r="LQ48" s="53"/>
      <c r="LR48" s="53"/>
      <c r="LS48" s="53"/>
      <c r="LT48" s="53"/>
      <c r="LU48" s="53"/>
      <c r="LV48" s="53"/>
      <c r="LW48" s="53"/>
      <c r="LX48" s="53"/>
      <c r="LY48" s="53"/>
      <c r="LZ48" s="53"/>
      <c r="MA48" s="53"/>
      <c r="MB48" s="53"/>
      <c r="MC48" s="53"/>
      <c r="MD48" s="53"/>
      <c r="ME48" s="53"/>
      <c r="MF48" s="53"/>
      <c r="MG48" s="53"/>
      <c r="MH48" s="53"/>
      <c r="MI48" s="53"/>
      <c r="MJ48" s="53"/>
      <c r="MK48" s="53"/>
      <c r="ML48" s="53"/>
      <c r="MM48" s="53"/>
      <c r="MN48" s="53"/>
      <c r="MO48" s="53"/>
      <c r="MP48" s="53"/>
      <c r="MQ48" s="53"/>
      <c r="MR48" s="53"/>
      <c r="MS48" s="53"/>
      <c r="MT48" s="53"/>
      <c r="MU48" s="53"/>
      <c r="MV48" s="53"/>
      <c r="MW48" s="53"/>
      <c r="MX48" s="53"/>
      <c r="MY48" s="53"/>
      <c r="MZ48" s="53"/>
      <c r="NA48" s="53"/>
      <c r="NB48" s="53"/>
      <c r="NC48" s="53"/>
      <c r="ND48" s="53"/>
      <c r="NE48" s="53"/>
      <c r="NF48" s="53"/>
      <c r="NG48" s="53"/>
      <c r="NH48" s="53"/>
      <c r="NI48" s="53"/>
      <c r="NJ48" s="53"/>
      <c r="NK48" s="53"/>
      <c r="NL48" s="53"/>
      <c r="NM48" s="53"/>
      <c r="NN48" s="53"/>
      <c r="NO48" s="53"/>
      <c r="NP48" s="53"/>
      <c r="NQ48" s="53"/>
      <c r="NR48" s="53"/>
      <c r="NS48" s="53"/>
      <c r="NT48" s="53"/>
      <c r="NU48" s="53"/>
    </row>
    <row r="49" spans="1:385" s="3" customFormat="1" ht="12.75" customHeight="1">
      <c r="A49" s="65" t="s">
        <v>12</v>
      </c>
      <c r="B49" s="65"/>
      <c r="C49" s="65"/>
      <c r="D49" s="65"/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JM49" s="53"/>
      <c r="JN49" s="53"/>
      <c r="JO49" s="53"/>
      <c r="JP49" s="53"/>
      <c r="JQ49" s="53"/>
      <c r="JR49" s="53"/>
      <c r="JS49" s="53"/>
      <c r="JT49" s="53"/>
      <c r="JU49" s="53"/>
      <c r="JV49" s="53"/>
      <c r="JW49" s="53"/>
      <c r="JX49" s="53"/>
      <c r="JY49" s="53"/>
      <c r="JZ49" s="53"/>
      <c r="KA49" s="53"/>
      <c r="KB49" s="53"/>
      <c r="KC49" s="53"/>
      <c r="KD49" s="53"/>
      <c r="KE49" s="53"/>
      <c r="KF49" s="53"/>
      <c r="KG49" s="53"/>
      <c r="KH49" s="53"/>
      <c r="KI49" s="53"/>
      <c r="KJ49" s="53"/>
      <c r="KK49" s="53"/>
      <c r="KL49" s="53"/>
      <c r="KM49" s="53"/>
      <c r="KN49" s="53"/>
      <c r="KO49" s="53"/>
      <c r="KP49" s="53"/>
      <c r="KQ49" s="53"/>
      <c r="KR49" s="53"/>
      <c r="KS49" s="53"/>
      <c r="KT49" s="53"/>
      <c r="KU49" s="53"/>
      <c r="KV49" s="53"/>
      <c r="KW49" s="53"/>
      <c r="KX49" s="53"/>
      <c r="KY49" s="53"/>
      <c r="KZ49" s="53"/>
      <c r="LA49" s="53"/>
      <c r="LB49" s="53"/>
      <c r="LC49" s="53"/>
      <c r="LD49" s="53"/>
      <c r="LE49" s="53"/>
      <c r="LF49" s="53"/>
      <c r="LG49" s="53"/>
      <c r="LH49" s="53"/>
      <c r="LI49" s="53"/>
      <c r="LJ49" s="53"/>
      <c r="LK49" s="53"/>
      <c r="LL49" s="53"/>
      <c r="LM49" s="53"/>
      <c r="LN49" s="53"/>
      <c r="LO49" s="53"/>
      <c r="LP49" s="53"/>
      <c r="LQ49" s="53"/>
      <c r="LR49" s="53"/>
      <c r="LS49" s="53"/>
      <c r="LT49" s="53"/>
      <c r="LU49" s="53"/>
      <c r="LV49" s="53"/>
      <c r="LW49" s="53"/>
      <c r="LX49" s="53"/>
      <c r="LY49" s="53"/>
      <c r="LZ49" s="53"/>
      <c r="MA49" s="53"/>
      <c r="MB49" s="53"/>
      <c r="MC49" s="53"/>
      <c r="MD49" s="53"/>
      <c r="ME49" s="53"/>
      <c r="MF49" s="53"/>
      <c r="MG49" s="53"/>
      <c r="MH49" s="53"/>
      <c r="MI49" s="53"/>
      <c r="MJ49" s="53"/>
      <c r="MK49" s="53"/>
      <c r="ML49" s="53"/>
      <c r="MM49" s="53"/>
      <c r="MN49" s="53"/>
      <c r="MO49" s="53"/>
      <c r="MP49" s="53"/>
      <c r="MQ49" s="53"/>
      <c r="MR49" s="53"/>
      <c r="MS49" s="53"/>
      <c r="MT49" s="53"/>
      <c r="MU49" s="53"/>
      <c r="MV49" s="53"/>
      <c r="MW49" s="53"/>
      <c r="MX49" s="53"/>
      <c r="MY49" s="53"/>
      <c r="MZ49" s="53"/>
      <c r="NA49" s="53"/>
      <c r="NB49" s="53"/>
      <c r="NC49" s="53"/>
      <c r="ND49" s="53"/>
      <c r="NE49" s="53"/>
      <c r="NF49" s="53"/>
      <c r="NG49" s="53"/>
      <c r="NH49" s="53"/>
      <c r="NI49" s="53"/>
      <c r="NJ49" s="53"/>
      <c r="NK49" s="53"/>
      <c r="NL49" s="53"/>
      <c r="NM49" s="53"/>
      <c r="NN49" s="53"/>
      <c r="NO49" s="53"/>
      <c r="NP49" s="53"/>
      <c r="NQ49" s="53"/>
      <c r="NR49" s="53"/>
      <c r="NS49" s="53"/>
      <c r="NT49" s="53"/>
      <c r="NU49" s="53"/>
    </row>
    <row r="50" spans="1:385" s="3" customFormat="1" ht="12.75" customHeight="1">
      <c r="A50" s="66" t="s">
        <v>13</v>
      </c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24"/>
      <c r="M50" s="24"/>
      <c r="N50" s="24"/>
      <c r="O50" s="24"/>
      <c r="JM50" s="53"/>
      <c r="JN50" s="53"/>
      <c r="JO50" s="53"/>
      <c r="JP50" s="53"/>
      <c r="JQ50" s="53"/>
      <c r="JR50" s="53"/>
      <c r="JS50" s="53"/>
      <c r="JT50" s="53"/>
      <c r="JU50" s="53"/>
      <c r="JV50" s="53"/>
      <c r="JW50" s="53"/>
      <c r="JX50" s="53"/>
      <c r="JY50" s="53"/>
      <c r="JZ50" s="53"/>
      <c r="KA50" s="53"/>
      <c r="KB50" s="53"/>
      <c r="KC50" s="53"/>
      <c r="KD50" s="53"/>
      <c r="KE50" s="53"/>
      <c r="KF50" s="53"/>
      <c r="KG50" s="53"/>
      <c r="KH50" s="53"/>
      <c r="KI50" s="53"/>
      <c r="KJ50" s="53"/>
      <c r="KK50" s="53"/>
      <c r="KL50" s="53"/>
      <c r="KM50" s="53"/>
      <c r="KN50" s="53"/>
      <c r="KO50" s="53"/>
      <c r="KP50" s="53"/>
      <c r="KQ50" s="53"/>
      <c r="KR50" s="53"/>
      <c r="KS50" s="53"/>
      <c r="KT50" s="53"/>
      <c r="KU50" s="53"/>
      <c r="KV50" s="53"/>
      <c r="KW50" s="53"/>
      <c r="KX50" s="53"/>
      <c r="KY50" s="53"/>
      <c r="KZ50" s="53"/>
      <c r="LA50" s="53"/>
      <c r="LB50" s="53"/>
      <c r="LC50" s="53"/>
      <c r="LD50" s="53"/>
      <c r="LE50" s="53"/>
      <c r="LF50" s="53"/>
      <c r="LG50" s="53"/>
      <c r="LH50" s="53"/>
      <c r="LI50" s="53"/>
      <c r="LJ50" s="53"/>
      <c r="LK50" s="53"/>
      <c r="LL50" s="53"/>
      <c r="LM50" s="53"/>
      <c r="LN50" s="53"/>
      <c r="LO50" s="53"/>
      <c r="LP50" s="53"/>
      <c r="LQ50" s="53"/>
      <c r="LR50" s="53"/>
      <c r="LS50" s="53"/>
      <c r="LT50" s="53"/>
      <c r="LU50" s="53"/>
      <c r="LV50" s="53"/>
      <c r="LW50" s="53"/>
      <c r="LX50" s="53"/>
      <c r="LY50" s="53"/>
      <c r="LZ50" s="53"/>
      <c r="MA50" s="53"/>
      <c r="MB50" s="53"/>
      <c r="MC50" s="53"/>
      <c r="MD50" s="53"/>
      <c r="ME50" s="53"/>
      <c r="MF50" s="53"/>
      <c r="MG50" s="53"/>
      <c r="MH50" s="53"/>
      <c r="MI50" s="53"/>
      <c r="MJ50" s="53"/>
      <c r="MK50" s="53"/>
      <c r="ML50" s="53"/>
      <c r="MM50" s="53"/>
      <c r="MN50" s="53"/>
      <c r="MO50" s="53"/>
      <c r="MP50" s="53"/>
      <c r="MQ50" s="53"/>
      <c r="MR50" s="53"/>
      <c r="MS50" s="53"/>
      <c r="MT50" s="53"/>
      <c r="MU50" s="53"/>
      <c r="MV50" s="53"/>
      <c r="MW50" s="53"/>
      <c r="MX50" s="53"/>
      <c r="MY50" s="53"/>
      <c r="MZ50" s="53"/>
      <c r="NA50" s="53"/>
      <c r="NB50" s="53"/>
      <c r="NC50" s="53"/>
      <c r="ND50" s="53"/>
      <c r="NE50" s="53"/>
      <c r="NF50" s="53"/>
      <c r="NG50" s="53"/>
      <c r="NH50" s="53"/>
      <c r="NI50" s="53"/>
      <c r="NJ50" s="53"/>
      <c r="NK50" s="53"/>
      <c r="NL50" s="53"/>
      <c r="NM50" s="53"/>
      <c r="NN50" s="53"/>
      <c r="NO50" s="53"/>
      <c r="NP50" s="53"/>
      <c r="NQ50" s="53"/>
      <c r="NR50" s="53"/>
      <c r="NS50" s="53"/>
      <c r="NT50" s="53"/>
      <c r="NU50" s="53"/>
    </row>
    <row r="51" spans="1:385" s="7" customFormat="1" ht="13.15" customHeight="1">
      <c r="A51" s="64" t="s">
        <v>14</v>
      </c>
      <c r="B51" s="64"/>
      <c r="C51" s="64"/>
      <c r="D51" s="64"/>
      <c r="E51" s="64"/>
      <c r="F51" s="64"/>
      <c r="G51" s="22"/>
      <c r="H51" s="22"/>
      <c r="I51" s="22"/>
      <c r="J51" s="22"/>
      <c r="K51" s="22"/>
      <c r="L51" s="22"/>
      <c r="M51" s="22"/>
      <c r="N51" s="22"/>
      <c r="O51" s="22"/>
    </row>
    <row r="52" spans="1:385" s="36" customFormat="1"/>
  </sheetData>
  <sortState ref="B19:O40">
    <sortCondition descending="1" ref="M19:M40"/>
  </sortState>
  <mergeCells count="26">
    <mergeCell ref="A2:O2"/>
    <mergeCell ref="A4:O4"/>
    <mergeCell ref="A5:O5"/>
    <mergeCell ref="A6:O6"/>
    <mergeCell ref="A7:O7"/>
    <mergeCell ref="A8:K8"/>
    <mergeCell ref="A9:O9"/>
    <mergeCell ref="A10:O10"/>
    <mergeCell ref="A11:O11"/>
    <mergeCell ref="A12:O12"/>
    <mergeCell ref="A13:G13"/>
    <mergeCell ref="A14:O14"/>
    <mergeCell ref="A15:O15"/>
    <mergeCell ref="A16:K16"/>
    <mergeCell ref="A17:F17"/>
    <mergeCell ref="A41:O41"/>
    <mergeCell ref="A42:K42"/>
    <mergeCell ref="A43:O43"/>
    <mergeCell ref="A44:O44"/>
    <mergeCell ref="A45:O45"/>
    <mergeCell ref="A51:F51"/>
    <mergeCell ref="A46:O46"/>
    <mergeCell ref="A47:G47"/>
    <mergeCell ref="A48:O48"/>
    <mergeCell ref="A49:O49"/>
    <mergeCell ref="A50:K50"/>
  </mergeCells>
  <pageMargins left="0.196527777777778" right="0.196527777777778" top="1.52777777777778E-2" bottom="0.21249999999999999" header="0.5" footer="0.5"/>
  <pageSetup paperSize="9" scale="80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4"/>
  <sheetViews>
    <sheetView topLeftCell="A16" workbookViewId="0">
      <selection activeCell="N19" sqref="N19"/>
    </sheetView>
  </sheetViews>
  <sheetFormatPr defaultColWidth="35.7109375" defaultRowHeight="12.75"/>
  <cols>
    <col min="1" max="1" width="4.28515625" style="1" customWidth="1"/>
    <col min="2" max="2" width="6.85546875" style="1" customWidth="1"/>
    <col min="3" max="3" width="20.7109375" style="1" customWidth="1"/>
    <col min="4" max="4" width="10.7109375" style="1" customWidth="1"/>
    <col min="5" max="5" width="26.140625" style="1" customWidth="1"/>
    <col min="6" max="6" width="9.85546875" style="1" customWidth="1"/>
    <col min="7" max="7" width="9.28515625" style="1" customWidth="1"/>
    <col min="8" max="8" width="24.28515625" style="1" customWidth="1"/>
    <col min="9" max="9" width="8.140625" style="1" customWidth="1"/>
    <col min="10" max="11" width="7.7109375" style="1" customWidth="1"/>
    <col min="12" max="12" width="8.140625" style="1" customWidth="1"/>
    <col min="13" max="13" width="7.85546875" style="1" customWidth="1"/>
    <col min="14" max="14" width="9.5703125" style="1" customWidth="1"/>
    <col min="15" max="15" width="11.5703125" style="1" customWidth="1"/>
    <col min="16" max="16" width="14.28515625" style="1" customWidth="1"/>
    <col min="17" max="17" width="7.140625" style="1" customWidth="1"/>
    <col min="18" max="16384" width="35.7109375" style="1"/>
  </cols>
  <sheetData>
    <row r="1" spans="1:17" ht="6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2"/>
    </row>
    <row r="2" spans="1:17" s="2" customFormat="1">
      <c r="A2" s="70" t="s">
        <v>155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34"/>
      <c r="P2" s="34"/>
    </row>
    <row r="3" spans="1:17" s="2" customFormat="1" ht="6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4"/>
      <c r="P3" s="34"/>
    </row>
    <row r="4" spans="1:17" s="2" customFormat="1" ht="13.5">
      <c r="A4" s="71" t="s">
        <v>156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34"/>
      <c r="P4" s="34"/>
    </row>
    <row r="5" spans="1:17" s="2" customFormat="1" ht="13.5">
      <c r="A5" s="71" t="s">
        <v>2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34"/>
      <c r="P5" s="34"/>
    </row>
    <row r="6" spans="1:17" s="2" customFormat="1" ht="10.15" customHeight="1">
      <c r="A6" s="72" t="s">
        <v>3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34"/>
      <c r="P6" s="34"/>
    </row>
    <row r="7" spans="1:17" s="3" customFormat="1" ht="13.15" customHeight="1">
      <c r="A7" s="67" t="s">
        <v>4</v>
      </c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1:17" s="3" customFormat="1" ht="12" customHeight="1">
      <c r="A8" s="68" t="s">
        <v>5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21"/>
      <c r="M8" s="30"/>
      <c r="N8" s="30"/>
      <c r="O8" s="30"/>
      <c r="P8" s="30"/>
    </row>
    <row r="9" spans="1:17" s="3" customFormat="1" ht="10.9" customHeight="1">
      <c r="A9" s="65" t="s">
        <v>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</row>
    <row r="10" spans="1:17" s="3" customFormat="1" ht="12.75" customHeight="1">
      <c r="A10" s="65" t="s">
        <v>7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7" s="3" customFormat="1" ht="12" customHeight="1">
      <c r="A11" s="65" t="s">
        <v>8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7" s="3" customFormat="1" ht="12.75" customHeight="1">
      <c r="A12" s="65" t="s">
        <v>9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7" s="3" customFormat="1" ht="12" customHeight="1">
      <c r="A13" s="69" t="s">
        <v>10</v>
      </c>
      <c r="B13" s="69"/>
      <c r="C13" s="69"/>
      <c r="D13" s="69"/>
      <c r="E13" s="69"/>
      <c r="F13" s="69"/>
      <c r="G13" s="69"/>
      <c r="H13" s="23"/>
      <c r="I13" s="23"/>
      <c r="J13" s="23"/>
      <c r="K13" s="23"/>
      <c r="L13" s="23"/>
      <c r="M13" s="23"/>
      <c r="N13" s="23"/>
      <c r="O13" s="23"/>
      <c r="P13" s="23"/>
    </row>
    <row r="14" spans="1:17" s="3" customFormat="1" ht="12" customHeight="1">
      <c r="A14" s="65" t="s">
        <v>11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  <row r="15" spans="1:17" s="3" customFormat="1" ht="10.9" customHeight="1">
      <c r="A15" s="65" t="s">
        <v>12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7" s="3" customFormat="1" ht="12.75" customHeight="1">
      <c r="A16" s="66" t="s">
        <v>13</v>
      </c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24"/>
      <c r="M16" s="24"/>
      <c r="N16" s="24"/>
      <c r="O16" s="24"/>
      <c r="P16" s="24"/>
    </row>
    <row r="17" spans="1:17" s="4" customFormat="1" ht="10.15" customHeight="1">
      <c r="A17" s="64" t="s">
        <v>14</v>
      </c>
      <c r="B17" s="64"/>
      <c r="C17" s="64"/>
      <c r="D17" s="64"/>
      <c r="E17" s="64"/>
      <c r="F17" s="64"/>
      <c r="G17" s="22"/>
      <c r="H17" s="22"/>
      <c r="I17" s="22"/>
      <c r="J17" s="22"/>
      <c r="K17" s="22"/>
      <c r="L17" s="22"/>
      <c r="M17" s="22"/>
      <c r="N17" s="22"/>
      <c r="O17" s="22"/>
      <c r="P17" s="22"/>
    </row>
    <row r="18" spans="1:17" s="4" customFormat="1" ht="40.5" customHeight="1">
      <c r="A18" s="15" t="s">
        <v>15</v>
      </c>
      <c r="B18" s="15" t="s">
        <v>16</v>
      </c>
      <c r="C18" s="16" t="s">
        <v>17</v>
      </c>
      <c r="D18" s="16" t="s">
        <v>103</v>
      </c>
      <c r="E18" s="16" t="s">
        <v>19</v>
      </c>
      <c r="F18" s="16" t="s">
        <v>20</v>
      </c>
      <c r="G18" s="16" t="s">
        <v>21</v>
      </c>
      <c r="H18" s="16" t="s">
        <v>22</v>
      </c>
      <c r="I18" s="16" t="s">
        <v>157</v>
      </c>
      <c r="J18" s="16" t="s">
        <v>158</v>
      </c>
      <c r="K18" s="16" t="s">
        <v>159</v>
      </c>
      <c r="L18" s="16" t="s">
        <v>160</v>
      </c>
      <c r="M18" s="16" t="s">
        <v>161</v>
      </c>
      <c r="N18" s="16" t="s">
        <v>27</v>
      </c>
      <c r="O18" s="16" t="s">
        <v>28</v>
      </c>
      <c r="P18" s="15" t="s">
        <v>29</v>
      </c>
      <c r="Q18" s="1"/>
    </row>
    <row r="19" spans="1:17" ht="25.5">
      <c r="A19" s="37">
        <v>1</v>
      </c>
      <c r="B19" s="38" t="s">
        <v>162</v>
      </c>
      <c r="C19" s="37" t="s">
        <v>163</v>
      </c>
      <c r="D19" s="37" t="s">
        <v>32</v>
      </c>
      <c r="E19" s="37" t="s">
        <v>33</v>
      </c>
      <c r="F19" s="19">
        <v>9</v>
      </c>
      <c r="G19" s="19">
        <v>9</v>
      </c>
      <c r="H19" s="37" t="s">
        <v>34</v>
      </c>
      <c r="I19" s="37">
        <v>6</v>
      </c>
      <c r="J19" s="37">
        <v>7</v>
      </c>
      <c r="K19" s="37">
        <v>13</v>
      </c>
      <c r="L19" s="37">
        <v>19</v>
      </c>
      <c r="M19" s="40">
        <v>19</v>
      </c>
      <c r="N19" s="41">
        <f t="shared" ref="N19:N32" si="0">I19+J19+K19+L19+M19</f>
        <v>64</v>
      </c>
      <c r="O19" s="41">
        <v>121</v>
      </c>
      <c r="P19" s="15" t="s">
        <v>35</v>
      </c>
    </row>
    <row r="20" spans="1:17" ht="24" customHeight="1">
      <c r="A20" s="37">
        <v>2</v>
      </c>
      <c r="B20" s="38" t="s">
        <v>164</v>
      </c>
      <c r="C20" s="37" t="s">
        <v>165</v>
      </c>
      <c r="D20" s="37" t="s">
        <v>32</v>
      </c>
      <c r="E20" s="37" t="s">
        <v>38</v>
      </c>
      <c r="F20" s="19">
        <v>9</v>
      </c>
      <c r="G20" s="19">
        <v>9</v>
      </c>
      <c r="H20" s="37" t="s">
        <v>39</v>
      </c>
      <c r="I20" s="37">
        <v>6</v>
      </c>
      <c r="J20" s="37">
        <v>12</v>
      </c>
      <c r="K20" s="37">
        <v>10</v>
      </c>
      <c r="L20" s="37">
        <v>18</v>
      </c>
      <c r="M20" s="40">
        <v>12</v>
      </c>
      <c r="N20" s="41">
        <f t="shared" si="0"/>
        <v>58</v>
      </c>
      <c r="O20" s="41">
        <v>121</v>
      </c>
      <c r="P20" s="15" t="s">
        <v>40</v>
      </c>
    </row>
    <row r="21" spans="1:17" s="6" customFormat="1" ht="25.15" customHeight="1">
      <c r="A21" s="37">
        <v>3</v>
      </c>
      <c r="B21" s="38" t="s">
        <v>166</v>
      </c>
      <c r="C21" s="39" t="s">
        <v>167</v>
      </c>
      <c r="D21" s="37" t="s">
        <v>32</v>
      </c>
      <c r="E21" s="39" t="s">
        <v>43</v>
      </c>
      <c r="F21" s="19">
        <v>9</v>
      </c>
      <c r="G21" s="19">
        <v>9</v>
      </c>
      <c r="H21" s="39" t="s">
        <v>44</v>
      </c>
      <c r="I21" s="37">
        <v>4</v>
      </c>
      <c r="J21" s="37">
        <v>9</v>
      </c>
      <c r="K21" s="37">
        <v>10</v>
      </c>
      <c r="L21" s="37">
        <v>17</v>
      </c>
      <c r="M21" s="40">
        <v>17</v>
      </c>
      <c r="N21" s="41">
        <f t="shared" si="0"/>
        <v>57</v>
      </c>
      <c r="O21" s="41">
        <v>121</v>
      </c>
      <c r="P21" s="15" t="s">
        <v>40</v>
      </c>
      <c r="Q21" s="1"/>
    </row>
    <row r="22" spans="1:17" s="6" customFormat="1" ht="25.9" customHeight="1">
      <c r="A22" s="37">
        <v>4</v>
      </c>
      <c r="B22" s="38" t="s">
        <v>168</v>
      </c>
      <c r="C22" s="37" t="s">
        <v>169</v>
      </c>
      <c r="D22" s="37" t="s">
        <v>32</v>
      </c>
      <c r="E22" s="37" t="s">
        <v>38</v>
      </c>
      <c r="F22" s="19">
        <v>9</v>
      </c>
      <c r="G22" s="19">
        <v>9</v>
      </c>
      <c r="H22" s="37" t="s">
        <v>39</v>
      </c>
      <c r="I22" s="37">
        <v>7</v>
      </c>
      <c r="J22" s="37">
        <v>10</v>
      </c>
      <c r="K22" s="37">
        <v>11</v>
      </c>
      <c r="L22" s="37">
        <v>13</v>
      </c>
      <c r="M22" s="40">
        <v>13</v>
      </c>
      <c r="N22" s="41">
        <f t="shared" si="0"/>
        <v>54</v>
      </c>
      <c r="O22" s="41">
        <v>121</v>
      </c>
      <c r="P22" s="15" t="s">
        <v>40</v>
      </c>
      <c r="Q22" s="1"/>
    </row>
    <row r="23" spans="1:17" s="6" customFormat="1" ht="22.9" customHeight="1">
      <c r="A23" s="37">
        <v>5</v>
      </c>
      <c r="B23" s="38" t="s">
        <v>170</v>
      </c>
      <c r="C23" s="37" t="s">
        <v>171</v>
      </c>
      <c r="D23" s="37" t="s">
        <v>32</v>
      </c>
      <c r="E23" s="37" t="s">
        <v>33</v>
      </c>
      <c r="F23" s="19">
        <v>9</v>
      </c>
      <c r="G23" s="19">
        <v>9</v>
      </c>
      <c r="H23" s="37" t="s">
        <v>34</v>
      </c>
      <c r="I23" s="37">
        <v>6</v>
      </c>
      <c r="J23" s="37">
        <v>8</v>
      </c>
      <c r="K23" s="37">
        <v>8</v>
      </c>
      <c r="L23" s="37">
        <v>11</v>
      </c>
      <c r="M23" s="40">
        <v>12</v>
      </c>
      <c r="N23" s="41">
        <f t="shared" si="0"/>
        <v>45</v>
      </c>
      <c r="O23" s="41">
        <v>121</v>
      </c>
      <c r="P23" s="19" t="s">
        <v>48</v>
      </c>
      <c r="Q23" s="1"/>
    </row>
    <row r="24" spans="1:17" s="6" customFormat="1" ht="27" customHeight="1">
      <c r="A24" s="37">
        <v>6</v>
      </c>
      <c r="B24" s="38" t="s">
        <v>172</v>
      </c>
      <c r="C24" s="39" t="s">
        <v>173</v>
      </c>
      <c r="D24" s="37" t="s">
        <v>32</v>
      </c>
      <c r="E24" s="39" t="s">
        <v>121</v>
      </c>
      <c r="F24" s="19">
        <v>9</v>
      </c>
      <c r="G24" s="19">
        <v>9</v>
      </c>
      <c r="H24" s="39" t="s">
        <v>122</v>
      </c>
      <c r="I24" s="37">
        <v>4</v>
      </c>
      <c r="J24" s="37">
        <v>10</v>
      </c>
      <c r="K24" s="37">
        <v>9</v>
      </c>
      <c r="L24" s="37">
        <v>14</v>
      </c>
      <c r="M24" s="40">
        <v>7</v>
      </c>
      <c r="N24" s="41">
        <f t="shared" si="0"/>
        <v>44</v>
      </c>
      <c r="O24" s="41">
        <v>121</v>
      </c>
      <c r="P24" s="19" t="s">
        <v>48</v>
      </c>
      <c r="Q24" s="1"/>
    </row>
    <row r="25" spans="1:17" ht="24" customHeight="1">
      <c r="A25" s="37">
        <v>7</v>
      </c>
      <c r="B25" s="38" t="s">
        <v>174</v>
      </c>
      <c r="C25" s="37" t="s">
        <v>175</v>
      </c>
      <c r="D25" s="37" t="s">
        <v>32</v>
      </c>
      <c r="E25" s="39" t="s">
        <v>43</v>
      </c>
      <c r="F25" s="19">
        <v>9</v>
      </c>
      <c r="G25" s="19">
        <v>9</v>
      </c>
      <c r="H25" s="39" t="s">
        <v>44</v>
      </c>
      <c r="I25" s="37">
        <v>6</v>
      </c>
      <c r="J25" s="37">
        <v>9</v>
      </c>
      <c r="K25" s="37">
        <v>5</v>
      </c>
      <c r="L25" s="37">
        <v>12</v>
      </c>
      <c r="M25" s="40">
        <v>10</v>
      </c>
      <c r="N25" s="41">
        <f t="shared" si="0"/>
        <v>42</v>
      </c>
      <c r="O25" s="41">
        <v>121</v>
      </c>
      <c r="P25" s="19" t="s">
        <v>48</v>
      </c>
    </row>
    <row r="26" spans="1:17" ht="27" customHeight="1">
      <c r="A26" s="37">
        <v>8</v>
      </c>
      <c r="B26" s="38" t="s">
        <v>176</v>
      </c>
      <c r="C26" s="37" t="s">
        <v>177</v>
      </c>
      <c r="D26" s="37" t="s">
        <v>32</v>
      </c>
      <c r="E26" s="37" t="s">
        <v>80</v>
      </c>
      <c r="F26" s="19">
        <v>9</v>
      </c>
      <c r="G26" s="19">
        <v>9</v>
      </c>
      <c r="H26" s="37" t="s">
        <v>81</v>
      </c>
      <c r="I26" s="37">
        <v>8</v>
      </c>
      <c r="J26" s="37">
        <v>9</v>
      </c>
      <c r="K26" s="37">
        <v>9</v>
      </c>
      <c r="L26" s="37">
        <v>9</v>
      </c>
      <c r="M26" s="40">
        <v>6</v>
      </c>
      <c r="N26" s="41">
        <f t="shared" si="0"/>
        <v>41</v>
      </c>
      <c r="O26" s="41">
        <v>121</v>
      </c>
      <c r="P26" s="19" t="s">
        <v>48</v>
      </c>
    </row>
    <row r="27" spans="1:17" ht="25.15" customHeight="1">
      <c r="A27" s="37">
        <v>9</v>
      </c>
      <c r="B27" s="38" t="s">
        <v>178</v>
      </c>
      <c r="C27" s="37" t="s">
        <v>179</v>
      </c>
      <c r="D27" s="37" t="s">
        <v>32</v>
      </c>
      <c r="E27" s="37" t="s">
        <v>38</v>
      </c>
      <c r="F27" s="19">
        <v>9</v>
      </c>
      <c r="G27" s="19">
        <v>9</v>
      </c>
      <c r="H27" s="37" t="s">
        <v>39</v>
      </c>
      <c r="I27" s="37">
        <v>8</v>
      </c>
      <c r="J27" s="37">
        <v>10</v>
      </c>
      <c r="K27" s="37">
        <v>5</v>
      </c>
      <c r="L27" s="37">
        <v>10</v>
      </c>
      <c r="M27" s="40">
        <v>6</v>
      </c>
      <c r="N27" s="41">
        <f t="shared" si="0"/>
        <v>39</v>
      </c>
      <c r="O27" s="41">
        <v>121</v>
      </c>
      <c r="P27" s="19" t="s">
        <v>48</v>
      </c>
    </row>
    <row r="28" spans="1:17" ht="27" customHeight="1">
      <c r="A28" s="37">
        <v>10</v>
      </c>
      <c r="B28" s="38" t="s">
        <v>180</v>
      </c>
      <c r="C28" s="39" t="s">
        <v>181</v>
      </c>
      <c r="D28" s="37" t="s">
        <v>32</v>
      </c>
      <c r="E28" s="39" t="s">
        <v>121</v>
      </c>
      <c r="F28" s="19">
        <v>9</v>
      </c>
      <c r="G28" s="19">
        <v>9</v>
      </c>
      <c r="H28" s="39" t="s">
        <v>122</v>
      </c>
      <c r="I28" s="37">
        <v>5</v>
      </c>
      <c r="J28" s="37">
        <v>6</v>
      </c>
      <c r="K28" s="37">
        <v>6</v>
      </c>
      <c r="L28" s="37">
        <v>14</v>
      </c>
      <c r="M28" s="40">
        <v>5</v>
      </c>
      <c r="N28" s="41">
        <f t="shared" si="0"/>
        <v>36</v>
      </c>
      <c r="O28" s="41">
        <v>121</v>
      </c>
      <c r="P28" s="19" t="s">
        <v>48</v>
      </c>
    </row>
    <row r="29" spans="1:17" ht="24" customHeight="1">
      <c r="A29" s="37">
        <v>11</v>
      </c>
      <c r="B29" s="38" t="s">
        <v>182</v>
      </c>
      <c r="C29" s="37" t="s">
        <v>183</v>
      </c>
      <c r="D29" s="37" t="s">
        <v>32</v>
      </c>
      <c r="E29" s="37" t="s">
        <v>184</v>
      </c>
      <c r="F29" s="19">
        <v>9</v>
      </c>
      <c r="G29" s="19">
        <v>9</v>
      </c>
      <c r="H29" s="37" t="s">
        <v>61</v>
      </c>
      <c r="I29" s="37">
        <v>2</v>
      </c>
      <c r="J29" s="37">
        <v>4</v>
      </c>
      <c r="K29" s="37">
        <v>8</v>
      </c>
      <c r="L29" s="37">
        <v>0</v>
      </c>
      <c r="M29" s="40">
        <v>0</v>
      </c>
      <c r="N29" s="41">
        <f t="shared" si="0"/>
        <v>14</v>
      </c>
      <c r="O29" s="41">
        <v>121</v>
      </c>
      <c r="P29" s="19" t="s">
        <v>48</v>
      </c>
    </row>
    <row r="30" spans="1:17" ht="25.9" customHeight="1">
      <c r="A30" s="37">
        <v>12</v>
      </c>
      <c r="B30" s="38" t="s">
        <v>185</v>
      </c>
      <c r="C30" s="39" t="s">
        <v>186</v>
      </c>
      <c r="D30" s="37" t="s">
        <v>32</v>
      </c>
      <c r="E30" s="39" t="s">
        <v>187</v>
      </c>
      <c r="F30" s="19">
        <v>9</v>
      </c>
      <c r="G30" s="19">
        <v>9</v>
      </c>
      <c r="H30" s="39" t="s">
        <v>87</v>
      </c>
      <c r="I30" s="37">
        <v>2</v>
      </c>
      <c r="J30" s="37">
        <v>5</v>
      </c>
      <c r="K30" s="37">
        <v>5</v>
      </c>
      <c r="L30" s="37">
        <v>0</v>
      </c>
      <c r="M30" s="40">
        <v>0</v>
      </c>
      <c r="N30" s="41">
        <f t="shared" si="0"/>
        <v>12</v>
      </c>
      <c r="O30" s="41">
        <v>121</v>
      </c>
      <c r="P30" s="19" t="s">
        <v>48</v>
      </c>
    </row>
    <row r="31" spans="1:17" ht="25.9" customHeight="1">
      <c r="A31" s="37">
        <v>13</v>
      </c>
      <c r="B31" s="38" t="s">
        <v>188</v>
      </c>
      <c r="C31" s="37" t="s">
        <v>189</v>
      </c>
      <c r="D31" s="37" t="s">
        <v>32</v>
      </c>
      <c r="E31" s="37" t="s">
        <v>80</v>
      </c>
      <c r="F31" s="19">
        <v>9</v>
      </c>
      <c r="G31" s="19">
        <v>9</v>
      </c>
      <c r="H31" s="37" t="s">
        <v>96</v>
      </c>
      <c r="I31" s="37">
        <v>3</v>
      </c>
      <c r="J31" s="37">
        <v>3</v>
      </c>
      <c r="K31" s="37">
        <v>2</v>
      </c>
      <c r="L31" s="37">
        <v>0</v>
      </c>
      <c r="M31" s="40">
        <v>0</v>
      </c>
      <c r="N31" s="41">
        <f t="shared" si="0"/>
        <v>8</v>
      </c>
      <c r="O31" s="41">
        <v>121</v>
      </c>
      <c r="P31" s="19" t="s">
        <v>48</v>
      </c>
    </row>
    <row r="32" spans="1:17" ht="25.15" customHeight="1">
      <c r="A32" s="37">
        <v>14</v>
      </c>
      <c r="B32" s="38" t="s">
        <v>190</v>
      </c>
      <c r="C32" s="37" t="s">
        <v>191</v>
      </c>
      <c r="D32" s="37" t="s">
        <v>32</v>
      </c>
      <c r="E32" s="37" t="s">
        <v>80</v>
      </c>
      <c r="F32" s="19">
        <v>9</v>
      </c>
      <c r="G32" s="19">
        <v>9</v>
      </c>
      <c r="H32" s="37" t="s">
        <v>96</v>
      </c>
      <c r="I32" s="37">
        <v>2</v>
      </c>
      <c r="J32" s="37">
        <v>3</v>
      </c>
      <c r="K32" s="37">
        <v>2</v>
      </c>
      <c r="L32" s="37">
        <v>0</v>
      </c>
      <c r="M32" s="40">
        <v>0</v>
      </c>
      <c r="N32" s="41">
        <f t="shared" si="0"/>
        <v>7</v>
      </c>
      <c r="O32" s="41">
        <v>121</v>
      </c>
      <c r="P32" s="19" t="s">
        <v>48</v>
      </c>
    </row>
    <row r="33" spans="1:16" s="3" customFormat="1" ht="12.75" customHeight="1">
      <c r="A33" s="67" t="s">
        <v>4</v>
      </c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</row>
    <row r="34" spans="1:16" s="3" customFormat="1" ht="12.75" customHeight="1">
      <c r="A34" s="68" t="s">
        <v>5</v>
      </c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21"/>
      <c r="M34" s="30"/>
      <c r="N34" s="30"/>
      <c r="O34" s="30"/>
      <c r="P34" s="30"/>
    </row>
    <row r="35" spans="1:16" s="3" customFormat="1" ht="12.75" customHeight="1">
      <c r="A35" s="65" t="s">
        <v>6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s="3" customFormat="1" ht="12.75" customHeight="1">
      <c r="A36" s="65" t="s">
        <v>7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s="3" customFormat="1" ht="12.75" customHeight="1">
      <c r="A37" s="65" t="s">
        <v>8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s="3" customFormat="1" ht="12.75" customHeight="1">
      <c r="A38" s="65" t="s">
        <v>9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s="3" customFormat="1" ht="12.75" customHeight="1">
      <c r="A39" s="69" t="s">
        <v>10</v>
      </c>
      <c r="B39" s="69"/>
      <c r="C39" s="69"/>
      <c r="D39" s="69"/>
      <c r="E39" s="69"/>
      <c r="F39" s="69"/>
      <c r="G39" s="69"/>
      <c r="H39" s="23"/>
      <c r="I39" s="23"/>
      <c r="J39" s="23"/>
      <c r="K39" s="23"/>
      <c r="L39" s="23"/>
      <c r="M39" s="23"/>
      <c r="N39" s="23"/>
      <c r="O39" s="23"/>
      <c r="P39" s="23"/>
    </row>
    <row r="40" spans="1:16" s="3" customFormat="1" ht="12.75" customHeight="1">
      <c r="A40" s="65" t="s">
        <v>11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s="3" customFormat="1" ht="12.75" customHeight="1">
      <c r="A41" s="65" t="s">
        <v>12</v>
      </c>
      <c r="B41" s="65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</row>
    <row r="42" spans="1:16" s="3" customFormat="1" ht="12.75" customHeight="1">
      <c r="A42" s="66" t="s">
        <v>13</v>
      </c>
      <c r="B42" s="66"/>
      <c r="C42" s="66"/>
      <c r="D42" s="66"/>
      <c r="E42" s="66"/>
      <c r="F42" s="66"/>
      <c r="G42" s="66"/>
      <c r="H42" s="66"/>
      <c r="I42" s="66"/>
      <c r="J42" s="66"/>
      <c r="K42" s="66"/>
      <c r="L42" s="24"/>
      <c r="M42" s="24"/>
      <c r="N42" s="24"/>
      <c r="O42" s="24"/>
      <c r="P42" s="24"/>
    </row>
    <row r="43" spans="1:16" s="7" customFormat="1" ht="12.75" customHeight="1">
      <c r="A43" s="64" t="s">
        <v>14</v>
      </c>
      <c r="B43" s="64"/>
      <c r="C43" s="64"/>
      <c r="D43" s="64"/>
      <c r="E43" s="64"/>
      <c r="F43" s="64"/>
      <c r="G43" s="22"/>
      <c r="H43" s="22"/>
      <c r="I43" s="22"/>
      <c r="J43" s="22"/>
      <c r="K43" s="22"/>
      <c r="L43" s="22"/>
      <c r="M43" s="22"/>
      <c r="N43" s="22"/>
      <c r="O43" s="22"/>
      <c r="P43" s="22"/>
    </row>
    <row r="44" spans="1:16" s="36" customFormat="1"/>
  </sheetData>
  <sortState ref="B19:P32">
    <sortCondition descending="1" ref="N19:N32"/>
  </sortState>
  <mergeCells count="26">
    <mergeCell ref="A2:N2"/>
    <mergeCell ref="A4:N4"/>
    <mergeCell ref="A5:N5"/>
    <mergeCell ref="A6:N6"/>
    <mergeCell ref="A7:P7"/>
    <mergeCell ref="A8:K8"/>
    <mergeCell ref="A9:P9"/>
    <mergeCell ref="A10:P10"/>
    <mergeCell ref="A11:P11"/>
    <mergeCell ref="A12:P12"/>
    <mergeCell ref="A13:G13"/>
    <mergeCell ref="A14:P14"/>
    <mergeCell ref="A15:P15"/>
    <mergeCell ref="A16:K16"/>
    <mergeCell ref="A17:F17"/>
    <mergeCell ref="A33:P33"/>
    <mergeCell ref="A34:K34"/>
    <mergeCell ref="A35:P35"/>
    <mergeCell ref="A36:P36"/>
    <mergeCell ref="A37:P37"/>
    <mergeCell ref="A43:F43"/>
    <mergeCell ref="A38:P38"/>
    <mergeCell ref="A39:G39"/>
    <mergeCell ref="A40:P40"/>
    <mergeCell ref="A41:P41"/>
    <mergeCell ref="A42:K42"/>
  </mergeCells>
  <pageMargins left="0.196527777777778" right="0.196527777777778" top="0" bottom="7.8472222222222193E-2" header="0.5" footer="0.5"/>
  <pageSetup paperSize="9" scale="77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"/>
  <sheetViews>
    <sheetView topLeftCell="A19" workbookViewId="0">
      <selection activeCell="N20" sqref="N20"/>
    </sheetView>
  </sheetViews>
  <sheetFormatPr defaultColWidth="9" defaultRowHeight="12.75"/>
  <cols>
    <col min="1" max="1" width="4.5703125" customWidth="1"/>
    <col min="3" max="3" width="20.42578125" customWidth="1"/>
    <col min="4" max="4" width="11.140625" customWidth="1"/>
    <col min="5" max="5" width="25.7109375" customWidth="1"/>
    <col min="8" max="8" width="21.85546875" customWidth="1"/>
    <col min="9" max="9" width="7.7109375" customWidth="1"/>
    <col min="10" max="10" width="7.5703125" customWidth="1"/>
    <col min="11" max="11" width="7.7109375" customWidth="1"/>
    <col min="12" max="12" width="7.5703125" customWidth="1"/>
    <col min="13" max="13" width="7.85546875" customWidth="1"/>
    <col min="15" max="15" width="10" customWidth="1"/>
    <col min="16" max="16" width="12.5703125" customWidth="1"/>
  </cols>
  <sheetData>
    <row r="1" spans="1:16" s="1" customFormat="1"/>
    <row r="2" spans="1:16" s="1" customForma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s="2" customFormat="1">
      <c r="A3" s="70" t="s">
        <v>192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4"/>
      <c r="P3" s="34"/>
    </row>
    <row r="4" spans="1:16" s="2" customFormat="1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4"/>
      <c r="P4" s="34"/>
    </row>
    <row r="5" spans="1:16" s="2" customFormat="1" ht="13.5">
      <c r="A5" s="71" t="s">
        <v>193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34"/>
      <c r="P5" s="34"/>
    </row>
    <row r="6" spans="1:16" s="2" customFormat="1" ht="13.5">
      <c r="A6" s="71" t="s">
        <v>2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34"/>
      <c r="P6" s="34"/>
    </row>
    <row r="7" spans="1:16" s="2" customFormat="1">
      <c r="A7" s="72" t="s">
        <v>3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34"/>
      <c r="P7" s="34"/>
    </row>
    <row r="8" spans="1:16" s="3" customFormat="1" ht="12.75" customHeight="1">
      <c r="A8" s="67" t="s">
        <v>4</v>
      </c>
      <c r="B8" s="67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</row>
    <row r="9" spans="1:16" s="3" customFormat="1" ht="12.75" customHeight="1">
      <c r="A9" s="68" t="s">
        <v>5</v>
      </c>
      <c r="B9" s="68"/>
      <c r="C9" s="68"/>
      <c r="D9" s="68"/>
      <c r="E9" s="68"/>
      <c r="F9" s="68"/>
      <c r="G9" s="68"/>
      <c r="H9" s="68"/>
      <c r="I9" s="68"/>
      <c r="J9" s="68"/>
      <c r="K9" s="68"/>
      <c r="L9" s="21"/>
      <c r="M9" s="21"/>
      <c r="N9" s="30"/>
      <c r="O9" s="30"/>
      <c r="P9" s="30"/>
    </row>
    <row r="10" spans="1:16" s="3" customFormat="1" ht="12.75" customHeight="1">
      <c r="A10" s="65" t="s">
        <v>6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</row>
    <row r="11" spans="1:16" s="3" customFormat="1" ht="12.75" customHeight="1">
      <c r="A11" s="65" t="s">
        <v>7</v>
      </c>
      <c r="B11" s="65"/>
      <c r="C11" s="65"/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</row>
    <row r="12" spans="1:16" s="3" customFormat="1" ht="12.75" customHeight="1">
      <c r="A12" s="65" t="s">
        <v>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</row>
    <row r="13" spans="1:16" s="3" customFormat="1" ht="12.75" customHeight="1">
      <c r="A13" s="65" t="s">
        <v>9</v>
      </c>
      <c r="B13" s="65"/>
      <c r="C13" s="65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</row>
    <row r="14" spans="1:16" s="3" customFormat="1" ht="12.75" customHeight="1">
      <c r="A14" s="69" t="s">
        <v>10</v>
      </c>
      <c r="B14" s="69"/>
      <c r="C14" s="69"/>
      <c r="D14" s="69"/>
      <c r="E14" s="69"/>
      <c r="F14" s="69"/>
      <c r="G14" s="69"/>
      <c r="H14" s="23"/>
      <c r="I14" s="23"/>
      <c r="J14" s="23"/>
      <c r="K14" s="23"/>
      <c r="L14" s="23"/>
      <c r="M14" s="23"/>
      <c r="N14" s="23"/>
      <c r="O14" s="23"/>
      <c r="P14" s="23"/>
    </row>
    <row r="15" spans="1:16" s="3" customFormat="1" ht="12.75" customHeight="1">
      <c r="A15" s="65" t="s">
        <v>11</v>
      </c>
      <c r="B15" s="65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</row>
    <row r="16" spans="1:16" s="3" customFormat="1" ht="12.75" customHeight="1">
      <c r="A16" s="65" t="s">
        <v>12</v>
      </c>
      <c r="B16" s="65"/>
      <c r="C16" s="65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</row>
    <row r="17" spans="1:17" s="3" customFormat="1" ht="12.75" customHeight="1">
      <c r="A17" s="66" t="s">
        <v>13</v>
      </c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24"/>
      <c r="M17" s="24"/>
      <c r="N17" s="24"/>
      <c r="O17" s="24"/>
      <c r="P17" s="24"/>
    </row>
    <row r="18" spans="1:17" s="4" customFormat="1" ht="12.75" customHeight="1">
      <c r="A18" s="25" t="s">
        <v>14</v>
      </c>
      <c r="B18" s="25"/>
      <c r="C18" s="25"/>
      <c r="D18" s="25"/>
      <c r="E18" s="25"/>
      <c r="F18" s="25"/>
      <c r="G18" s="22"/>
      <c r="H18" s="22"/>
      <c r="I18" s="22"/>
      <c r="J18" s="22"/>
      <c r="K18" s="22"/>
      <c r="L18" s="22"/>
      <c r="M18" s="22"/>
      <c r="N18" s="22"/>
      <c r="O18" s="22"/>
      <c r="P18" s="22"/>
    </row>
    <row r="19" spans="1:17" s="1" customFormat="1" ht="51">
      <c r="A19" s="18" t="s">
        <v>15</v>
      </c>
      <c r="B19" s="18" t="s">
        <v>16</v>
      </c>
      <c r="C19" s="33" t="s">
        <v>17</v>
      </c>
      <c r="D19" s="33" t="s">
        <v>103</v>
      </c>
      <c r="E19" s="33" t="s">
        <v>19</v>
      </c>
      <c r="F19" s="33" t="s">
        <v>20</v>
      </c>
      <c r="G19" s="33" t="s">
        <v>21</v>
      </c>
      <c r="H19" s="33" t="s">
        <v>22</v>
      </c>
      <c r="I19" s="16" t="s">
        <v>194</v>
      </c>
      <c r="J19" s="16" t="s">
        <v>158</v>
      </c>
      <c r="K19" s="16" t="s">
        <v>159</v>
      </c>
      <c r="L19" s="16" t="s">
        <v>160</v>
      </c>
      <c r="M19" s="16" t="s">
        <v>195</v>
      </c>
      <c r="N19" s="33" t="s">
        <v>27</v>
      </c>
      <c r="O19" s="33" t="s">
        <v>28</v>
      </c>
      <c r="P19" s="18" t="s">
        <v>29</v>
      </c>
    </row>
    <row r="20" spans="1:17" s="1" customFormat="1" ht="36" customHeight="1">
      <c r="A20" s="17">
        <v>1</v>
      </c>
      <c r="B20" s="18" t="s">
        <v>196</v>
      </c>
      <c r="C20" s="17" t="s">
        <v>197</v>
      </c>
      <c r="D20" s="17" t="s">
        <v>32</v>
      </c>
      <c r="E20" s="17" t="s">
        <v>38</v>
      </c>
      <c r="F20" s="19">
        <v>10</v>
      </c>
      <c r="G20" s="19">
        <v>10</v>
      </c>
      <c r="H20" s="17" t="s">
        <v>106</v>
      </c>
      <c r="I20" s="17">
        <v>11</v>
      </c>
      <c r="J20" s="17">
        <v>12</v>
      </c>
      <c r="K20" s="17">
        <v>24</v>
      </c>
      <c r="L20" s="17">
        <v>18</v>
      </c>
      <c r="M20" s="17">
        <v>11</v>
      </c>
      <c r="N20" s="28">
        <f t="shared" ref="N20:N30" si="0">I20+J20+K20+L20+M20</f>
        <v>76</v>
      </c>
      <c r="O20" s="29">
        <v>121</v>
      </c>
      <c r="P20" s="18" t="s">
        <v>35</v>
      </c>
    </row>
    <row r="21" spans="1:17" s="1" customFormat="1" ht="33" customHeight="1">
      <c r="A21" s="17">
        <v>2</v>
      </c>
      <c r="B21" s="18" t="s">
        <v>198</v>
      </c>
      <c r="C21" s="17" t="s">
        <v>199</v>
      </c>
      <c r="D21" s="17" t="s">
        <v>32</v>
      </c>
      <c r="E21" s="17" t="s">
        <v>38</v>
      </c>
      <c r="F21" s="19">
        <v>10</v>
      </c>
      <c r="G21" s="19">
        <v>10</v>
      </c>
      <c r="H21" s="17" t="s">
        <v>106</v>
      </c>
      <c r="I21" s="17">
        <v>7</v>
      </c>
      <c r="J21" s="17">
        <v>13</v>
      </c>
      <c r="K21" s="17">
        <v>14</v>
      </c>
      <c r="L21" s="17">
        <v>10</v>
      </c>
      <c r="M21" s="17">
        <v>16</v>
      </c>
      <c r="N21" s="28">
        <f t="shared" si="0"/>
        <v>60</v>
      </c>
      <c r="O21" s="29">
        <v>121</v>
      </c>
      <c r="P21" s="18" t="s">
        <v>40</v>
      </c>
    </row>
    <row r="22" spans="1:17" s="6" customFormat="1" ht="28.15" customHeight="1">
      <c r="A22" s="17">
        <v>3</v>
      </c>
      <c r="B22" s="18" t="s">
        <v>200</v>
      </c>
      <c r="C22" s="17" t="s">
        <v>201</v>
      </c>
      <c r="D22" s="17" t="s">
        <v>32</v>
      </c>
      <c r="E22" s="17" t="s">
        <v>38</v>
      </c>
      <c r="F22" s="19">
        <v>10</v>
      </c>
      <c r="G22" s="19">
        <v>10</v>
      </c>
      <c r="H22" s="17" t="s">
        <v>202</v>
      </c>
      <c r="I22" s="17">
        <v>7</v>
      </c>
      <c r="J22" s="17">
        <v>7</v>
      </c>
      <c r="K22" s="17">
        <v>11</v>
      </c>
      <c r="L22" s="17">
        <v>12</v>
      </c>
      <c r="M22" s="17">
        <v>16</v>
      </c>
      <c r="N22" s="28">
        <f t="shared" si="0"/>
        <v>53</v>
      </c>
      <c r="O22" s="29">
        <v>121</v>
      </c>
      <c r="P22" s="18" t="s">
        <v>40</v>
      </c>
      <c r="Q22" s="1"/>
    </row>
    <row r="23" spans="1:17" s="6" customFormat="1" ht="27" customHeight="1">
      <c r="A23" s="17">
        <v>4</v>
      </c>
      <c r="B23" s="18" t="s">
        <v>203</v>
      </c>
      <c r="C23" s="17" t="s">
        <v>204</v>
      </c>
      <c r="D23" s="17" t="s">
        <v>32</v>
      </c>
      <c r="E23" s="17" t="s">
        <v>38</v>
      </c>
      <c r="F23" s="19">
        <v>10</v>
      </c>
      <c r="G23" s="19">
        <v>10</v>
      </c>
      <c r="H23" s="17" t="s">
        <v>106</v>
      </c>
      <c r="I23" s="17">
        <v>7</v>
      </c>
      <c r="J23" s="17">
        <v>10</v>
      </c>
      <c r="K23" s="17">
        <v>13</v>
      </c>
      <c r="L23" s="17">
        <v>10</v>
      </c>
      <c r="M23" s="17">
        <v>9</v>
      </c>
      <c r="N23" s="28">
        <f t="shared" si="0"/>
        <v>49</v>
      </c>
      <c r="O23" s="29">
        <v>121</v>
      </c>
      <c r="P23" s="17" t="s">
        <v>48</v>
      </c>
      <c r="Q23" s="1"/>
    </row>
    <row r="24" spans="1:17" s="6" customFormat="1" ht="27" customHeight="1">
      <c r="A24" s="17">
        <v>5</v>
      </c>
      <c r="B24" s="18" t="s">
        <v>205</v>
      </c>
      <c r="C24" s="17" t="s">
        <v>206</v>
      </c>
      <c r="D24" s="17" t="s">
        <v>32</v>
      </c>
      <c r="E24" s="17" t="s">
        <v>38</v>
      </c>
      <c r="F24" s="19">
        <v>10</v>
      </c>
      <c r="G24" s="19">
        <v>10</v>
      </c>
      <c r="H24" s="17" t="s">
        <v>106</v>
      </c>
      <c r="I24" s="17">
        <v>2</v>
      </c>
      <c r="J24" s="17">
        <v>7</v>
      </c>
      <c r="K24" s="17">
        <v>12</v>
      </c>
      <c r="L24" s="17">
        <v>6</v>
      </c>
      <c r="M24" s="17">
        <v>8</v>
      </c>
      <c r="N24" s="28">
        <f t="shared" si="0"/>
        <v>35</v>
      </c>
      <c r="O24" s="29">
        <v>121</v>
      </c>
      <c r="P24" s="17" t="s">
        <v>48</v>
      </c>
      <c r="Q24" s="1"/>
    </row>
    <row r="25" spans="1:17" s="1" customFormat="1" ht="27" customHeight="1">
      <c r="A25" s="17">
        <v>6</v>
      </c>
      <c r="B25" s="18" t="s">
        <v>207</v>
      </c>
      <c r="C25" s="17" t="s">
        <v>208</v>
      </c>
      <c r="D25" s="17" t="s">
        <v>32</v>
      </c>
      <c r="E25" s="17" t="s">
        <v>80</v>
      </c>
      <c r="F25" s="19">
        <v>10</v>
      </c>
      <c r="G25" s="19">
        <v>10</v>
      </c>
      <c r="H25" s="17" t="s">
        <v>81</v>
      </c>
      <c r="I25" s="17">
        <v>5</v>
      </c>
      <c r="J25" s="17">
        <v>12</v>
      </c>
      <c r="K25" s="17">
        <v>10</v>
      </c>
      <c r="L25" s="17">
        <v>0</v>
      </c>
      <c r="M25" s="17">
        <v>0</v>
      </c>
      <c r="N25" s="28">
        <f t="shared" si="0"/>
        <v>27</v>
      </c>
      <c r="O25" s="29">
        <v>121</v>
      </c>
      <c r="P25" s="17" t="s">
        <v>48</v>
      </c>
    </row>
    <row r="26" spans="1:17" s="1" customFormat="1" ht="34.15" customHeight="1">
      <c r="A26" s="17">
        <v>7</v>
      </c>
      <c r="B26" s="18" t="s">
        <v>209</v>
      </c>
      <c r="C26" s="17" t="s">
        <v>210</v>
      </c>
      <c r="D26" s="17" t="s">
        <v>32</v>
      </c>
      <c r="E26" s="17" t="s">
        <v>33</v>
      </c>
      <c r="F26" s="19">
        <v>10</v>
      </c>
      <c r="G26" s="19">
        <v>10</v>
      </c>
      <c r="H26" s="17" t="s">
        <v>211</v>
      </c>
      <c r="I26" s="17">
        <v>4</v>
      </c>
      <c r="J26" s="17">
        <v>7</v>
      </c>
      <c r="K26" s="17">
        <v>6</v>
      </c>
      <c r="L26" s="17">
        <v>5</v>
      </c>
      <c r="M26" s="17">
        <v>4</v>
      </c>
      <c r="N26" s="28">
        <f t="shared" si="0"/>
        <v>26</v>
      </c>
      <c r="O26" s="29">
        <v>121</v>
      </c>
      <c r="P26" s="17" t="s">
        <v>48</v>
      </c>
    </row>
    <row r="27" spans="1:17" s="1" customFormat="1" ht="30" customHeight="1">
      <c r="A27" s="17">
        <v>8</v>
      </c>
      <c r="B27" s="18" t="s">
        <v>212</v>
      </c>
      <c r="C27" s="17" t="s">
        <v>213</v>
      </c>
      <c r="D27" s="17" t="s">
        <v>32</v>
      </c>
      <c r="E27" s="17" t="s">
        <v>43</v>
      </c>
      <c r="F27" s="19">
        <v>10</v>
      </c>
      <c r="G27" s="19">
        <v>10</v>
      </c>
      <c r="H27" s="17" t="s">
        <v>44</v>
      </c>
      <c r="I27" s="17">
        <v>2</v>
      </c>
      <c r="J27" s="17">
        <v>4</v>
      </c>
      <c r="K27" s="17">
        <v>9</v>
      </c>
      <c r="L27" s="17">
        <v>0</v>
      </c>
      <c r="M27" s="17">
        <v>5</v>
      </c>
      <c r="N27" s="28">
        <f t="shared" si="0"/>
        <v>20</v>
      </c>
      <c r="O27" s="29">
        <v>121</v>
      </c>
      <c r="P27" s="17" t="s">
        <v>48</v>
      </c>
    </row>
    <row r="28" spans="1:17" s="1" customFormat="1" ht="33" customHeight="1">
      <c r="A28" s="17">
        <v>9</v>
      </c>
      <c r="B28" s="18" t="s">
        <v>214</v>
      </c>
      <c r="C28" s="17" t="s">
        <v>215</v>
      </c>
      <c r="D28" s="17" t="s">
        <v>32</v>
      </c>
      <c r="E28" s="17" t="s">
        <v>33</v>
      </c>
      <c r="F28" s="19">
        <v>10</v>
      </c>
      <c r="G28" s="19">
        <v>10</v>
      </c>
      <c r="H28" s="17" t="s">
        <v>211</v>
      </c>
      <c r="I28" s="17">
        <v>4</v>
      </c>
      <c r="J28" s="17">
        <v>8</v>
      </c>
      <c r="K28" s="17">
        <v>8</v>
      </c>
      <c r="L28" s="17">
        <v>0</v>
      </c>
      <c r="M28" s="17">
        <v>0</v>
      </c>
      <c r="N28" s="28">
        <f t="shared" si="0"/>
        <v>20</v>
      </c>
      <c r="O28" s="29">
        <v>121</v>
      </c>
      <c r="P28" s="17" t="s">
        <v>48</v>
      </c>
    </row>
    <row r="29" spans="1:17" s="1" customFormat="1" ht="30" customHeight="1">
      <c r="A29" s="17">
        <v>10</v>
      </c>
      <c r="B29" s="18" t="s">
        <v>216</v>
      </c>
      <c r="C29" s="17" t="s">
        <v>217</v>
      </c>
      <c r="D29" s="17" t="s">
        <v>32</v>
      </c>
      <c r="E29" s="17" t="s">
        <v>80</v>
      </c>
      <c r="F29" s="19">
        <v>10</v>
      </c>
      <c r="G29" s="19">
        <v>10</v>
      </c>
      <c r="H29" s="17" t="s">
        <v>81</v>
      </c>
      <c r="I29" s="17">
        <v>3</v>
      </c>
      <c r="J29" s="17">
        <v>4</v>
      </c>
      <c r="K29" s="17">
        <v>5</v>
      </c>
      <c r="L29" s="17">
        <v>0</v>
      </c>
      <c r="M29" s="17">
        <v>0</v>
      </c>
      <c r="N29" s="28">
        <f t="shared" si="0"/>
        <v>12</v>
      </c>
      <c r="O29" s="29">
        <v>121</v>
      </c>
      <c r="P29" s="17" t="s">
        <v>48</v>
      </c>
    </row>
    <row r="30" spans="1:17" s="1" customFormat="1" ht="27" customHeight="1">
      <c r="A30" s="17">
        <v>11</v>
      </c>
      <c r="B30" s="18" t="s">
        <v>218</v>
      </c>
      <c r="C30" s="17" t="s">
        <v>219</v>
      </c>
      <c r="D30" s="17" t="s">
        <v>32</v>
      </c>
      <c r="E30" s="17" t="s">
        <v>92</v>
      </c>
      <c r="F30" s="19">
        <v>10</v>
      </c>
      <c r="G30" s="19">
        <v>10</v>
      </c>
      <c r="H30" s="17" t="s">
        <v>93</v>
      </c>
      <c r="I30" s="17">
        <v>1</v>
      </c>
      <c r="J30" s="17">
        <v>5</v>
      </c>
      <c r="K30" s="17">
        <v>2</v>
      </c>
      <c r="L30" s="17">
        <v>0</v>
      </c>
      <c r="M30" s="17">
        <v>0</v>
      </c>
      <c r="N30" s="28">
        <f t="shared" si="0"/>
        <v>8</v>
      </c>
      <c r="O30" s="29">
        <v>121</v>
      </c>
      <c r="P30" s="17" t="s">
        <v>48</v>
      </c>
    </row>
    <row r="31" spans="1:17" s="3" customFormat="1" ht="12.75" customHeight="1">
      <c r="A31" s="67" t="s">
        <v>220</v>
      </c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</row>
    <row r="32" spans="1:17" s="3" customFormat="1" ht="12.75" customHeight="1">
      <c r="A32" s="68" t="s">
        <v>221</v>
      </c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21"/>
      <c r="M32" s="21"/>
      <c r="N32" s="35"/>
      <c r="O32" s="35"/>
      <c r="P32" s="35"/>
    </row>
    <row r="33" spans="1:16" s="3" customFormat="1" ht="12.75" customHeight="1">
      <c r="A33" s="65" t="s">
        <v>6</v>
      </c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</row>
    <row r="34" spans="1:16" s="3" customFormat="1" ht="12.75" customHeight="1">
      <c r="A34" s="65" t="s">
        <v>7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s="3" customFormat="1" ht="12.75" customHeight="1">
      <c r="A35" s="65" t="s">
        <v>8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s="3" customFormat="1" ht="12.75" customHeight="1">
      <c r="A36" s="65" t="s">
        <v>9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s="3" customFormat="1" ht="12.75" customHeight="1">
      <c r="A37" s="64" t="s">
        <v>10</v>
      </c>
      <c r="B37" s="64"/>
      <c r="C37" s="64"/>
      <c r="D37" s="64"/>
      <c r="E37" s="64"/>
      <c r="F37" s="64"/>
      <c r="G37" s="64"/>
      <c r="H37" s="23"/>
      <c r="I37" s="23"/>
      <c r="J37" s="23"/>
      <c r="K37" s="23"/>
      <c r="L37" s="23"/>
      <c r="M37" s="23"/>
      <c r="N37" s="23"/>
      <c r="O37" s="23"/>
      <c r="P37" s="23"/>
    </row>
    <row r="38" spans="1:16" s="3" customFormat="1" ht="12.75" customHeight="1">
      <c r="A38" s="65" t="s">
        <v>11</v>
      </c>
      <c r="B38" s="65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</row>
    <row r="39" spans="1:16" s="3" customFormat="1" ht="12.75" customHeight="1">
      <c r="A39" s="65" t="s">
        <v>12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s="3" customFormat="1" ht="12.75" customHeight="1">
      <c r="A40" s="66" t="s">
        <v>13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24"/>
      <c r="M40" s="24"/>
      <c r="N40" s="24"/>
      <c r="O40" s="24"/>
      <c r="P40" s="24"/>
    </row>
    <row r="41" spans="1:16" s="7" customFormat="1" ht="12.75" customHeight="1">
      <c r="A41" s="25" t="s">
        <v>14</v>
      </c>
      <c r="B41" s="25"/>
      <c r="C41" s="25"/>
      <c r="D41" s="25"/>
      <c r="E41" s="25"/>
      <c r="F41" s="25"/>
      <c r="G41" s="22"/>
      <c r="H41" s="22"/>
      <c r="I41" s="22"/>
      <c r="J41" s="22"/>
      <c r="K41" s="22"/>
      <c r="L41" s="22"/>
      <c r="M41" s="22"/>
      <c r="N41" s="22"/>
      <c r="O41" s="22"/>
      <c r="P41" s="22"/>
    </row>
    <row r="42" spans="1:16" s="8" customFormat="1"/>
  </sheetData>
  <sortState ref="B20:P30">
    <sortCondition descending="1" ref="N20:N30"/>
  </sortState>
  <mergeCells count="24">
    <mergeCell ref="A3:N3"/>
    <mergeCell ref="A5:N5"/>
    <mergeCell ref="A6:N6"/>
    <mergeCell ref="A7:N7"/>
    <mergeCell ref="A8:P8"/>
    <mergeCell ref="A9:K9"/>
    <mergeCell ref="A10:P10"/>
    <mergeCell ref="A11:P11"/>
    <mergeCell ref="A12:P12"/>
    <mergeCell ref="A13:P13"/>
    <mergeCell ref="A14:G14"/>
    <mergeCell ref="A15:P15"/>
    <mergeCell ref="A16:P16"/>
    <mergeCell ref="A17:K17"/>
    <mergeCell ref="A31:P31"/>
    <mergeCell ref="A37:G37"/>
    <mergeCell ref="A38:P38"/>
    <mergeCell ref="A39:P39"/>
    <mergeCell ref="A40:K40"/>
    <mergeCell ref="A32:K32"/>
    <mergeCell ref="A33:P33"/>
    <mergeCell ref="A34:P34"/>
    <mergeCell ref="A35:P35"/>
    <mergeCell ref="A36:P36"/>
  </mergeCells>
  <pageMargins left="0.51180555555555596" right="0.118055555555556" top="7.8472222222222193E-2" bottom="7.8472222222222193E-2" header="0.31458333333333299" footer="0.31458333333333299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opLeftCell="A17" workbookViewId="0">
      <selection activeCell="P20" sqref="P20:P23"/>
    </sheetView>
  </sheetViews>
  <sheetFormatPr defaultColWidth="9" defaultRowHeight="12.75"/>
  <cols>
    <col min="1" max="1" width="4" customWidth="1"/>
    <col min="2" max="2" width="7.7109375" customWidth="1"/>
    <col min="3" max="3" width="23.7109375" customWidth="1"/>
    <col min="4" max="4" width="10.85546875" customWidth="1"/>
    <col min="5" max="5" width="25.7109375" customWidth="1"/>
    <col min="6" max="6" width="8" customWidth="1"/>
    <col min="7" max="7" width="8.140625" customWidth="1"/>
    <col min="8" max="8" width="25.28515625" customWidth="1"/>
    <col min="9" max="9" width="7.7109375" customWidth="1"/>
    <col min="10" max="10" width="7.85546875" customWidth="1"/>
    <col min="11" max="11" width="8.28515625" customWidth="1"/>
    <col min="12" max="12" width="8" customWidth="1"/>
    <col min="13" max="13" width="7.85546875" customWidth="1"/>
    <col min="14" max="14" width="9.7109375" customWidth="1"/>
    <col min="16" max="16" width="10.140625" customWidth="1"/>
  </cols>
  <sheetData>
    <row r="1" spans="1:16" s="1" customFormat="1"/>
    <row r="2" spans="1:16" s="1" customFormat="1"/>
    <row r="3" spans="1:16" s="2" customFormat="1">
      <c r="A3" s="77" t="s">
        <v>222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6" s="2" customForma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spans="1:16" s="2" customFormat="1">
      <c r="A5" s="78" t="s">
        <v>223</v>
      </c>
      <c r="B5" s="78"/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</row>
    <row r="6" spans="1:16" s="2" customFormat="1">
      <c r="A6" s="78" t="s">
        <v>224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</row>
    <row r="7" spans="1:16" s="2" customFormat="1">
      <c r="A7" s="79" t="s">
        <v>3</v>
      </c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</row>
    <row r="8" spans="1:16" s="3" customFormat="1" ht="12.75" customHeight="1">
      <c r="A8" s="80" t="s">
        <v>225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</row>
    <row r="9" spans="1:16" s="3" customFormat="1" ht="12.75" customHeight="1">
      <c r="A9" s="76" t="s">
        <v>226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10"/>
      <c r="M9" s="26"/>
      <c r="N9" s="26"/>
      <c r="O9" s="26"/>
      <c r="P9" s="26"/>
    </row>
    <row r="10" spans="1:16" s="3" customFormat="1" ht="12.75" customHeight="1">
      <c r="A10" s="74" t="s">
        <v>6</v>
      </c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</row>
    <row r="11" spans="1:16" s="3" customFormat="1" ht="12.75" customHeight="1">
      <c r="A11" s="74" t="s">
        <v>7</v>
      </c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6" s="3" customFormat="1" ht="12.75" customHeight="1">
      <c r="A12" s="74" t="s">
        <v>8</v>
      </c>
      <c r="B12" s="74"/>
      <c r="C12" s="74"/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  <c r="O12" s="74"/>
      <c r="P12" s="74"/>
    </row>
    <row r="13" spans="1:16" s="3" customFormat="1" ht="12.75" customHeight="1">
      <c r="A13" s="74" t="s">
        <v>9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</row>
    <row r="14" spans="1:16" s="3" customFormat="1" ht="12.75" customHeight="1">
      <c r="A14" s="73" t="s">
        <v>10</v>
      </c>
      <c r="B14" s="73"/>
      <c r="C14" s="73"/>
      <c r="D14" s="73"/>
      <c r="E14" s="73"/>
      <c r="F14" s="73"/>
      <c r="G14" s="73"/>
      <c r="H14" s="12"/>
      <c r="I14" s="12"/>
      <c r="J14" s="12"/>
      <c r="K14" s="12"/>
      <c r="L14" s="12"/>
      <c r="M14" s="12"/>
      <c r="N14" s="12"/>
      <c r="O14" s="12"/>
      <c r="P14" s="12"/>
    </row>
    <row r="15" spans="1:16" s="3" customFormat="1" ht="12.75" customHeight="1">
      <c r="A15" s="74" t="s">
        <v>11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</row>
    <row r="16" spans="1:16" s="3" customFormat="1" ht="12.75" customHeight="1">
      <c r="A16" s="74" t="s">
        <v>12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</row>
    <row r="17" spans="1:17" s="3" customFormat="1" ht="12.75" customHeight="1">
      <c r="A17" s="75" t="s">
        <v>13</v>
      </c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13"/>
      <c r="M17" s="13"/>
      <c r="N17" s="13"/>
      <c r="O17" s="13"/>
      <c r="P17" s="13"/>
    </row>
    <row r="18" spans="1:17" s="4" customFormat="1" ht="12.75" customHeight="1">
      <c r="A18" s="14" t="s">
        <v>14</v>
      </c>
      <c r="B18" s="14"/>
      <c r="C18" s="14"/>
      <c r="D18" s="14"/>
      <c r="E18" s="14"/>
      <c r="F18" s="14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1:17" s="5" customFormat="1" ht="84.75" customHeight="1">
      <c r="A19" s="15" t="s">
        <v>15</v>
      </c>
      <c r="B19" s="15" t="s">
        <v>16</v>
      </c>
      <c r="C19" s="16" t="s">
        <v>17</v>
      </c>
      <c r="D19" s="16" t="s">
        <v>103</v>
      </c>
      <c r="E19" s="16" t="s">
        <v>19</v>
      </c>
      <c r="F19" s="16" t="s">
        <v>20</v>
      </c>
      <c r="G19" s="16" t="s">
        <v>21</v>
      </c>
      <c r="H19" s="16" t="s">
        <v>22</v>
      </c>
      <c r="I19" s="16" t="s">
        <v>194</v>
      </c>
      <c r="J19" s="16" t="s">
        <v>158</v>
      </c>
      <c r="K19" s="16" t="s">
        <v>159</v>
      </c>
      <c r="L19" s="16" t="s">
        <v>160</v>
      </c>
      <c r="M19" s="16" t="s">
        <v>195</v>
      </c>
      <c r="N19" s="16" t="s">
        <v>27</v>
      </c>
      <c r="O19" s="16" t="s">
        <v>28</v>
      </c>
      <c r="P19" s="15" t="s">
        <v>29</v>
      </c>
    </row>
    <row r="20" spans="1:17" s="1" customFormat="1" ht="19.899999999999999" customHeight="1">
      <c r="A20" s="17">
        <v>1</v>
      </c>
      <c r="B20" s="18" t="s">
        <v>227</v>
      </c>
      <c r="C20" s="17" t="s">
        <v>228</v>
      </c>
      <c r="D20" s="17" t="s">
        <v>32</v>
      </c>
      <c r="E20" s="17" t="s">
        <v>38</v>
      </c>
      <c r="F20" s="19">
        <v>11</v>
      </c>
      <c r="G20" s="19">
        <v>11</v>
      </c>
      <c r="H20" s="17" t="s">
        <v>229</v>
      </c>
      <c r="I20" s="17">
        <v>10</v>
      </c>
      <c r="J20" s="17">
        <v>14</v>
      </c>
      <c r="K20" s="17">
        <v>18</v>
      </c>
      <c r="L20" s="17">
        <v>17</v>
      </c>
      <c r="M20" s="27">
        <v>14</v>
      </c>
      <c r="N20" s="28">
        <f t="shared" ref="N20:N31" si="0">M20+L20+K20+J20+I20</f>
        <v>73</v>
      </c>
      <c r="O20" s="29">
        <v>121</v>
      </c>
      <c r="P20" s="18" t="s">
        <v>35</v>
      </c>
    </row>
    <row r="21" spans="1:17" s="1" customFormat="1" ht="27" customHeight="1">
      <c r="A21" s="17">
        <v>2</v>
      </c>
      <c r="B21" s="18" t="s">
        <v>230</v>
      </c>
      <c r="C21" s="17" t="s">
        <v>231</v>
      </c>
      <c r="D21" s="17" t="s">
        <v>32</v>
      </c>
      <c r="E21" s="17" t="s">
        <v>80</v>
      </c>
      <c r="F21" s="19">
        <v>11</v>
      </c>
      <c r="G21" s="19">
        <v>11</v>
      </c>
      <c r="H21" s="20" t="s">
        <v>96</v>
      </c>
      <c r="I21" s="17">
        <v>10</v>
      </c>
      <c r="J21" s="17">
        <v>11</v>
      </c>
      <c r="K21" s="17">
        <v>15</v>
      </c>
      <c r="L21" s="17">
        <v>18</v>
      </c>
      <c r="M21" s="27">
        <v>18</v>
      </c>
      <c r="N21" s="28">
        <f t="shared" si="0"/>
        <v>72</v>
      </c>
      <c r="O21" s="29">
        <v>121</v>
      </c>
      <c r="P21" s="18" t="s">
        <v>40</v>
      </c>
    </row>
    <row r="22" spans="1:17" s="6" customFormat="1" ht="15" customHeight="1">
      <c r="A22" s="17">
        <v>3</v>
      </c>
      <c r="B22" s="18" t="s">
        <v>232</v>
      </c>
      <c r="C22" s="17" t="s">
        <v>233</v>
      </c>
      <c r="D22" s="17" t="s">
        <v>32</v>
      </c>
      <c r="E22" s="17" t="s">
        <v>43</v>
      </c>
      <c r="F22" s="19">
        <v>11</v>
      </c>
      <c r="G22" s="19">
        <v>11</v>
      </c>
      <c r="H22" s="17" t="s">
        <v>44</v>
      </c>
      <c r="I22" s="17">
        <v>7</v>
      </c>
      <c r="J22" s="17">
        <v>12</v>
      </c>
      <c r="K22" s="17">
        <v>15</v>
      </c>
      <c r="L22" s="17">
        <v>19</v>
      </c>
      <c r="M22" s="27">
        <v>18</v>
      </c>
      <c r="N22" s="28">
        <f t="shared" si="0"/>
        <v>71</v>
      </c>
      <c r="O22" s="29">
        <v>121</v>
      </c>
      <c r="P22" s="18" t="s">
        <v>40</v>
      </c>
      <c r="Q22" s="1"/>
    </row>
    <row r="23" spans="1:17" s="6" customFormat="1" ht="25.9" customHeight="1">
      <c r="A23" s="17">
        <v>4</v>
      </c>
      <c r="B23" s="18" t="s">
        <v>234</v>
      </c>
      <c r="C23" s="17" t="s">
        <v>235</v>
      </c>
      <c r="D23" s="17" t="s">
        <v>32</v>
      </c>
      <c r="E23" s="17" t="s">
        <v>33</v>
      </c>
      <c r="F23" s="19">
        <v>11</v>
      </c>
      <c r="G23" s="19">
        <v>11</v>
      </c>
      <c r="H23" s="17" t="s">
        <v>34</v>
      </c>
      <c r="I23" s="17">
        <v>7</v>
      </c>
      <c r="J23" s="17">
        <v>13</v>
      </c>
      <c r="K23" s="17">
        <v>14</v>
      </c>
      <c r="L23" s="17">
        <v>13</v>
      </c>
      <c r="M23" s="27">
        <v>20</v>
      </c>
      <c r="N23" s="28">
        <f t="shared" si="0"/>
        <v>67</v>
      </c>
      <c r="O23" s="29">
        <v>121</v>
      </c>
      <c r="P23" s="18" t="s">
        <v>40</v>
      </c>
      <c r="Q23" s="1"/>
    </row>
    <row r="24" spans="1:17" s="6" customFormat="1" ht="16.899999999999999" customHeight="1">
      <c r="A24" s="17">
        <v>5</v>
      </c>
      <c r="B24" s="18" t="s">
        <v>236</v>
      </c>
      <c r="C24" s="17" t="s">
        <v>237</v>
      </c>
      <c r="D24" s="17" t="s">
        <v>32</v>
      </c>
      <c r="E24" s="17" t="s">
        <v>43</v>
      </c>
      <c r="F24" s="19">
        <v>11</v>
      </c>
      <c r="G24" s="19">
        <v>11</v>
      </c>
      <c r="H24" s="17" t="s">
        <v>44</v>
      </c>
      <c r="I24" s="17">
        <v>7</v>
      </c>
      <c r="J24" s="17">
        <v>6</v>
      </c>
      <c r="K24" s="17">
        <v>11</v>
      </c>
      <c r="L24" s="17">
        <v>10</v>
      </c>
      <c r="M24" s="27">
        <v>14</v>
      </c>
      <c r="N24" s="28">
        <f t="shared" si="0"/>
        <v>48</v>
      </c>
      <c r="O24" s="29">
        <v>121</v>
      </c>
      <c r="P24" s="17" t="s">
        <v>48</v>
      </c>
      <c r="Q24" s="1"/>
    </row>
    <row r="25" spans="1:17" s="6" customFormat="1" ht="16.149999999999999" customHeight="1">
      <c r="A25" s="17">
        <v>6</v>
      </c>
      <c r="B25" s="18" t="s">
        <v>238</v>
      </c>
      <c r="C25" s="17" t="s">
        <v>239</v>
      </c>
      <c r="D25" s="17" t="s">
        <v>32</v>
      </c>
      <c r="E25" s="17" t="s">
        <v>33</v>
      </c>
      <c r="F25" s="19">
        <v>11</v>
      </c>
      <c r="G25" s="19">
        <v>11</v>
      </c>
      <c r="H25" s="17" t="s">
        <v>34</v>
      </c>
      <c r="I25" s="17">
        <v>5</v>
      </c>
      <c r="J25" s="17">
        <v>7</v>
      </c>
      <c r="K25" s="17">
        <v>11</v>
      </c>
      <c r="L25" s="17">
        <v>7</v>
      </c>
      <c r="M25" s="27">
        <v>17</v>
      </c>
      <c r="N25" s="28">
        <f t="shared" si="0"/>
        <v>47</v>
      </c>
      <c r="O25" s="29">
        <v>121</v>
      </c>
      <c r="P25" s="17" t="s">
        <v>48</v>
      </c>
      <c r="Q25" s="1"/>
    </row>
    <row r="26" spans="1:17" s="6" customFormat="1" ht="16.149999999999999" customHeight="1">
      <c r="A26" s="17">
        <v>7</v>
      </c>
      <c r="B26" s="18" t="s">
        <v>240</v>
      </c>
      <c r="C26" s="17" t="s">
        <v>241</v>
      </c>
      <c r="D26" s="17" t="s">
        <v>32</v>
      </c>
      <c r="E26" s="17" t="s">
        <v>38</v>
      </c>
      <c r="F26" s="19">
        <v>11</v>
      </c>
      <c r="G26" s="19">
        <v>11</v>
      </c>
      <c r="H26" s="17" t="s">
        <v>229</v>
      </c>
      <c r="I26" s="17">
        <v>5</v>
      </c>
      <c r="J26" s="17">
        <v>7</v>
      </c>
      <c r="K26" s="17">
        <v>10</v>
      </c>
      <c r="L26" s="17">
        <v>9</v>
      </c>
      <c r="M26" s="27">
        <v>7</v>
      </c>
      <c r="N26" s="28">
        <f t="shared" si="0"/>
        <v>38</v>
      </c>
      <c r="O26" s="29">
        <v>121</v>
      </c>
      <c r="P26" s="17" t="s">
        <v>48</v>
      </c>
      <c r="Q26" s="1"/>
    </row>
    <row r="27" spans="1:17" s="6" customFormat="1" ht="25.15" customHeight="1">
      <c r="A27" s="17">
        <v>8</v>
      </c>
      <c r="B27" s="18" t="s">
        <v>242</v>
      </c>
      <c r="C27" s="17" t="s">
        <v>243</v>
      </c>
      <c r="D27" s="17" t="s">
        <v>32</v>
      </c>
      <c r="E27" s="17" t="s">
        <v>121</v>
      </c>
      <c r="F27" s="19">
        <v>11</v>
      </c>
      <c r="G27" s="19">
        <v>11</v>
      </c>
      <c r="H27" s="17" t="s">
        <v>122</v>
      </c>
      <c r="I27" s="17">
        <v>6</v>
      </c>
      <c r="J27" s="17">
        <v>12</v>
      </c>
      <c r="K27" s="17">
        <v>10</v>
      </c>
      <c r="L27" s="17">
        <v>7</v>
      </c>
      <c r="M27" s="27">
        <v>0</v>
      </c>
      <c r="N27" s="28">
        <f t="shared" si="0"/>
        <v>35</v>
      </c>
      <c r="O27" s="29">
        <v>121</v>
      </c>
      <c r="P27" s="17" t="s">
        <v>48</v>
      </c>
      <c r="Q27" s="1"/>
    </row>
    <row r="28" spans="1:17" s="6" customFormat="1" ht="16.899999999999999" customHeight="1">
      <c r="A28" s="17">
        <v>9</v>
      </c>
      <c r="B28" s="18" t="s">
        <v>244</v>
      </c>
      <c r="C28" s="17" t="s">
        <v>245</v>
      </c>
      <c r="D28" s="17" t="s">
        <v>32</v>
      </c>
      <c r="E28" s="17" t="s">
        <v>33</v>
      </c>
      <c r="F28" s="19">
        <v>11</v>
      </c>
      <c r="G28" s="19">
        <v>11</v>
      </c>
      <c r="H28" s="17" t="s">
        <v>34</v>
      </c>
      <c r="I28" s="17">
        <v>5</v>
      </c>
      <c r="J28" s="17">
        <v>9</v>
      </c>
      <c r="K28" s="17">
        <v>7</v>
      </c>
      <c r="L28" s="17">
        <v>0</v>
      </c>
      <c r="M28" s="27">
        <v>12</v>
      </c>
      <c r="N28" s="28">
        <f t="shared" si="0"/>
        <v>33</v>
      </c>
      <c r="O28" s="29">
        <v>121</v>
      </c>
      <c r="P28" s="17" t="s">
        <v>48</v>
      </c>
      <c r="Q28" s="1"/>
    </row>
    <row r="29" spans="1:17" s="6" customFormat="1" ht="25.9" customHeight="1">
      <c r="A29" s="17">
        <v>11</v>
      </c>
      <c r="B29" s="18" t="s">
        <v>246</v>
      </c>
      <c r="C29" s="17" t="s">
        <v>247</v>
      </c>
      <c r="D29" s="17" t="s">
        <v>32</v>
      </c>
      <c r="E29" s="17" t="s">
        <v>38</v>
      </c>
      <c r="F29" s="19">
        <v>11</v>
      </c>
      <c r="G29" s="19">
        <v>11</v>
      </c>
      <c r="H29" s="17" t="s">
        <v>106</v>
      </c>
      <c r="I29" s="17">
        <v>4</v>
      </c>
      <c r="J29" s="17">
        <v>9</v>
      </c>
      <c r="K29" s="17">
        <v>8</v>
      </c>
      <c r="L29" s="17">
        <v>0</v>
      </c>
      <c r="M29" s="27">
        <v>10</v>
      </c>
      <c r="N29" s="28">
        <f t="shared" si="0"/>
        <v>31</v>
      </c>
      <c r="O29" s="29">
        <v>121</v>
      </c>
      <c r="P29" s="17" t="s">
        <v>48</v>
      </c>
      <c r="Q29" s="1"/>
    </row>
    <row r="30" spans="1:17" s="6" customFormat="1" ht="18" customHeight="1">
      <c r="A30" s="17">
        <v>12</v>
      </c>
      <c r="B30" s="18" t="s">
        <v>248</v>
      </c>
      <c r="C30" s="17" t="s">
        <v>249</v>
      </c>
      <c r="D30" s="17" t="s">
        <v>32</v>
      </c>
      <c r="E30" s="17" t="s">
        <v>184</v>
      </c>
      <c r="F30" s="19">
        <v>11</v>
      </c>
      <c r="G30" s="19">
        <v>11</v>
      </c>
      <c r="H30" s="17" t="s">
        <v>61</v>
      </c>
      <c r="I30" s="17">
        <v>4</v>
      </c>
      <c r="J30" s="17">
        <v>7</v>
      </c>
      <c r="K30" s="17">
        <v>5</v>
      </c>
      <c r="L30" s="17">
        <v>0</v>
      </c>
      <c r="M30" s="27">
        <v>0</v>
      </c>
      <c r="N30" s="28">
        <f t="shared" si="0"/>
        <v>16</v>
      </c>
      <c r="O30" s="29">
        <v>121</v>
      </c>
      <c r="P30" s="17" t="s">
        <v>48</v>
      </c>
      <c r="Q30" s="1"/>
    </row>
    <row r="31" spans="1:17" s="6" customFormat="1" ht="21" customHeight="1">
      <c r="A31" s="17">
        <v>13</v>
      </c>
      <c r="B31" s="18" t="s">
        <v>250</v>
      </c>
      <c r="C31" s="17" t="s">
        <v>251</v>
      </c>
      <c r="D31" s="17" t="s">
        <v>32</v>
      </c>
      <c r="E31" s="17" t="s">
        <v>80</v>
      </c>
      <c r="F31" s="19">
        <v>11</v>
      </c>
      <c r="G31" s="19">
        <v>11</v>
      </c>
      <c r="H31" s="20" t="s">
        <v>96</v>
      </c>
      <c r="I31" s="17">
        <v>1</v>
      </c>
      <c r="J31" s="17">
        <v>6</v>
      </c>
      <c r="K31" s="17">
        <v>5</v>
      </c>
      <c r="L31" s="17">
        <v>0</v>
      </c>
      <c r="M31" s="27">
        <v>0</v>
      </c>
      <c r="N31" s="28">
        <f t="shared" si="0"/>
        <v>12</v>
      </c>
      <c r="O31" s="29">
        <v>121</v>
      </c>
      <c r="P31" s="17" t="s">
        <v>48</v>
      </c>
      <c r="Q31" s="1"/>
    </row>
    <row r="32" spans="1:17" s="3" customFormat="1" ht="15" customHeight="1">
      <c r="A32" s="67" t="s">
        <v>4</v>
      </c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</row>
    <row r="33" spans="1:16" s="3" customFormat="1" ht="12.75" customHeight="1">
      <c r="A33" s="68" t="s">
        <v>5</v>
      </c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21"/>
      <c r="M33" s="30"/>
      <c r="N33" s="30"/>
      <c r="O33" s="30"/>
      <c r="P33" s="30"/>
    </row>
    <row r="34" spans="1:16" s="3" customFormat="1" ht="12.75" customHeight="1">
      <c r="A34" s="65" t="s">
        <v>6</v>
      </c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</row>
    <row r="35" spans="1:16" s="3" customFormat="1" ht="12.75" customHeight="1">
      <c r="A35" s="65" t="s">
        <v>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</row>
    <row r="36" spans="1:16" s="3" customFormat="1" ht="12.75" customHeight="1">
      <c r="A36" s="65" t="s">
        <v>8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</row>
    <row r="37" spans="1:16" s="3" customFormat="1" ht="12.75" customHeight="1">
      <c r="A37" s="65" t="s">
        <v>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</row>
    <row r="38" spans="1:16" s="3" customFormat="1" ht="12.75" customHeight="1">
      <c r="A38" s="69" t="s">
        <v>10</v>
      </c>
      <c r="B38" s="69"/>
      <c r="C38" s="69"/>
      <c r="D38" s="69"/>
      <c r="E38" s="69"/>
      <c r="F38" s="69"/>
      <c r="G38" s="69"/>
      <c r="H38" s="23"/>
      <c r="I38" s="23"/>
      <c r="J38" s="23"/>
      <c r="K38" s="23"/>
      <c r="L38" s="23"/>
      <c r="M38" s="23"/>
      <c r="N38" s="23"/>
      <c r="O38" s="23"/>
      <c r="P38" s="23"/>
    </row>
    <row r="39" spans="1:16" s="3" customFormat="1" ht="12.75" customHeight="1">
      <c r="A39" s="65" t="s">
        <v>11</v>
      </c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</row>
    <row r="40" spans="1:16" s="3" customFormat="1" ht="12.75" customHeight="1">
      <c r="A40" s="65" t="s">
        <v>12</v>
      </c>
      <c r="B40" s="65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</row>
    <row r="41" spans="1:16" s="3" customFormat="1" ht="12.75" customHeight="1">
      <c r="A41" s="66" t="s">
        <v>13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24"/>
      <c r="M41" s="24"/>
      <c r="N41" s="24"/>
      <c r="O41" s="24"/>
      <c r="P41" s="24"/>
    </row>
    <row r="42" spans="1:16" s="7" customFormat="1" ht="12.75" customHeight="1">
      <c r="A42" s="25" t="s">
        <v>14</v>
      </c>
      <c r="B42" s="25"/>
      <c r="C42" s="25"/>
      <c r="D42" s="25"/>
      <c r="E42" s="25"/>
      <c r="F42" s="25"/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spans="1:16" s="8" customFormat="1"/>
  </sheetData>
  <sortState ref="B20:P31">
    <sortCondition descending="1" ref="N20:N31"/>
  </sortState>
  <mergeCells count="24">
    <mergeCell ref="A3:N3"/>
    <mergeCell ref="A5:N5"/>
    <mergeCell ref="A6:N6"/>
    <mergeCell ref="A7:N7"/>
    <mergeCell ref="A8:P8"/>
    <mergeCell ref="A9:K9"/>
    <mergeCell ref="A10:P10"/>
    <mergeCell ref="A11:P11"/>
    <mergeCell ref="A12:P12"/>
    <mergeCell ref="A13:P13"/>
    <mergeCell ref="A14:G14"/>
    <mergeCell ref="A15:P15"/>
    <mergeCell ref="A16:P16"/>
    <mergeCell ref="A17:K17"/>
    <mergeCell ref="A32:P32"/>
    <mergeCell ref="A38:G38"/>
    <mergeCell ref="A39:P39"/>
    <mergeCell ref="A40:P40"/>
    <mergeCell ref="A41:K41"/>
    <mergeCell ref="A33:K33"/>
    <mergeCell ref="A34:P34"/>
    <mergeCell ref="A35:P35"/>
    <mergeCell ref="A36:P36"/>
    <mergeCell ref="A37:P37"/>
  </mergeCells>
  <pageMargins left="0.196527777777778" right="0.196527777777778" top="0.196527777777778" bottom="0.156944444444444" header="0.31458333333333299" footer="0.31458333333333299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</vt:lpstr>
      <vt:lpstr>8</vt:lpstr>
      <vt:lpstr>9</vt:lpstr>
      <vt:lpstr>10</vt:lpstr>
      <vt:lpstr>11</vt:lpstr>
      <vt:lpstr>'10'!_GoBack1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Secretar</cp:lastModifiedBy>
  <cp:lastPrinted>2024-11-22T14:36:06Z</cp:lastPrinted>
  <dcterms:created xsi:type="dcterms:W3CDTF">1996-10-08T23:32:00Z</dcterms:created>
  <dcterms:modified xsi:type="dcterms:W3CDTF">2024-11-22T14:38:56Z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2505DF85B26A430BB6A8BA45145B1B55</vt:lpwstr>
  </property>
  <property fmtid="{D5CDD505-2E9C-101B-9397-08002B2CF9AE}" pid="3" name="KSOProductBuildVer">
    <vt:lpwstr>1049-11.2.0.11042</vt:lpwstr>
  </property>
</Properties>
</file>