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8720" windowHeight="8616" tabRatio="590"/>
  </bookViews>
  <sheets>
    <sheet name=" 7 класс" sheetId="10" r:id="rId1"/>
    <sheet name=" 8 класс " sheetId="9" r:id="rId2"/>
    <sheet name=" 9 класс" sheetId="8" r:id="rId3"/>
    <sheet name=" 10 класс " sheetId="7" r:id="rId4"/>
    <sheet name="11 класс" sheetId="6" r:id="rId5"/>
  </sheets>
  <definedNames>
    <definedName name="_xlnm._FilterDatabase" localSheetId="2" hidden="1">' 9 класс'!$B$16:$O$37</definedName>
  </definedNames>
  <calcPr calcId="125725"/>
</workbook>
</file>

<file path=xl/calcChain.xml><?xml version="1.0" encoding="utf-8"?>
<calcChain xmlns="http://schemas.openxmlformats.org/spreadsheetml/2006/main">
  <c r="N19" i="7"/>
  <c r="N20"/>
  <c r="N21"/>
  <c r="N22"/>
  <c r="N24"/>
  <c r="N25"/>
  <c r="N26"/>
  <c r="N27"/>
  <c r="N24" i="9"/>
  <c r="N39"/>
  <c r="N29"/>
  <c r="N42"/>
  <c r="N28"/>
  <c r="O25" i="8"/>
  <c r="N25" i="10"/>
  <c r="N36"/>
  <c r="N40"/>
  <c r="N31"/>
  <c r="N30"/>
  <c r="N27"/>
  <c r="N29"/>
  <c r="N39"/>
  <c r="N34"/>
  <c r="N33"/>
  <c r="N37"/>
  <c r="N21"/>
  <c r="N24"/>
  <c r="N28"/>
  <c r="N41"/>
  <c r="N23"/>
  <c r="N19"/>
  <c r="N20"/>
  <c r="N38"/>
  <c r="N18"/>
  <c r="N26"/>
  <c r="N22"/>
  <c r="N32"/>
  <c r="N35"/>
  <c r="O22" i="8"/>
  <c r="N25" i="6"/>
  <c r="N24"/>
  <c r="N23"/>
  <c r="N21"/>
  <c r="N22"/>
  <c r="N23" i="7"/>
  <c r="O28" i="8"/>
  <c r="O18"/>
  <c r="O29"/>
  <c r="O20"/>
  <c r="O23"/>
  <c r="O19"/>
  <c r="O36"/>
  <c r="O24"/>
  <c r="O30"/>
  <c r="O35"/>
  <c r="O32"/>
  <c r="O31"/>
  <c r="O34"/>
  <c r="O26"/>
  <c r="O21"/>
  <c r="O27"/>
  <c r="O16"/>
  <c r="O17"/>
  <c r="O33"/>
  <c r="O37"/>
  <c r="N34" i="9"/>
  <c r="N38"/>
  <c r="N22"/>
  <c r="N18"/>
  <c r="N33"/>
  <c r="N30"/>
  <c r="N32"/>
  <c r="N26"/>
  <c r="N16"/>
  <c r="N43"/>
  <c r="N36"/>
  <c r="N27"/>
  <c r="N17"/>
  <c r="N40"/>
  <c r="N31"/>
  <c r="N41"/>
  <c r="N35"/>
  <c r="N25"/>
  <c r="N37"/>
  <c r="N21"/>
  <c r="N23"/>
  <c r="N20"/>
  <c r="N19"/>
</calcChain>
</file>

<file path=xl/sharedStrings.xml><?xml version="1.0" encoding="utf-8"?>
<sst xmlns="http://schemas.openxmlformats.org/spreadsheetml/2006/main" count="696" uniqueCount="217">
  <si>
    <t>№</t>
  </si>
  <si>
    <t>ИТОГО БАЛЛОВ</t>
  </si>
  <si>
    <t>МАКСИМАЛЬНЫЙ БАЛЛ</t>
  </si>
  <si>
    <t xml:space="preserve">Класс, в котором обучается </t>
  </si>
  <si>
    <t>Муниципалитет</t>
  </si>
  <si>
    <t>Ф.И.О. наставника(-ов) (полностью)</t>
  </si>
  <si>
    <t>Наименование ОО (сокращенное наименование по Уставу)</t>
  </si>
  <si>
    <t>Вурнарский</t>
  </si>
  <si>
    <t>МБОУ "Вурнарская СОШ №2"</t>
  </si>
  <si>
    <t>МБОУ "Абызовская СОШ"</t>
  </si>
  <si>
    <t>МБОУ "Азимсирминская СОШ"</t>
  </si>
  <si>
    <t>МБОУ "Калининская СОШ"</t>
  </si>
  <si>
    <t>МБОУ "Санарпосинская СОШ"</t>
  </si>
  <si>
    <t>МАОУ "Кюстюмерская СОШ"</t>
  </si>
  <si>
    <t>Харитонова Лариса Александровна</t>
  </si>
  <si>
    <t>Николаева Ольга Николаевна</t>
  </si>
  <si>
    <t>МБОУ "Буртасинская СОШ"</t>
  </si>
  <si>
    <t>7а</t>
  </si>
  <si>
    <t>Ириков Димитрий Петрович</t>
  </si>
  <si>
    <t>МБОУ "Малояушская СОШ"</t>
  </si>
  <si>
    <t>Евдокимова Ольга Николаевна</t>
  </si>
  <si>
    <t>МБОУ "Янгорчинская СОШ"</t>
  </si>
  <si>
    <t>Васильева Марина Витальевна</t>
  </si>
  <si>
    <t>Петрова Наталия Павловна</t>
  </si>
  <si>
    <t>7в</t>
  </si>
  <si>
    <t>Архипова Наталья Александровна</t>
  </si>
  <si>
    <t>Сергеева Марина Борисовна</t>
  </si>
  <si>
    <t xml:space="preserve">шифр </t>
  </si>
  <si>
    <t>Класс, за который выступает</t>
  </si>
  <si>
    <t>Задача 2</t>
  </si>
  <si>
    <t xml:space="preserve">Задача 1 </t>
  </si>
  <si>
    <t>Задача 3</t>
  </si>
  <si>
    <t>Задача 4</t>
  </si>
  <si>
    <t xml:space="preserve">Задача 5 </t>
  </si>
  <si>
    <t>Тестовый тур</t>
  </si>
  <si>
    <t>Г-7-1</t>
  </si>
  <si>
    <t>Г-7-2</t>
  </si>
  <si>
    <t>Г-7-3</t>
  </si>
  <si>
    <t>Г-7-4</t>
  </si>
  <si>
    <t>Петрова Татьяна Геннадьевна</t>
  </si>
  <si>
    <t>Г-7-5</t>
  </si>
  <si>
    <t>Г-7-6</t>
  </si>
  <si>
    <t>Андреев Андрей Николаевич</t>
  </si>
  <si>
    <t>Григорьева Алина Васильевна</t>
  </si>
  <si>
    <t>Г-7-7</t>
  </si>
  <si>
    <t>Сидорова Лариса Ливиковна</t>
  </si>
  <si>
    <t>Г-7-8</t>
  </si>
  <si>
    <t>Ириков Дмитрий Петрович</t>
  </si>
  <si>
    <t>Г-7-9</t>
  </si>
  <si>
    <t>Г-7-10</t>
  </si>
  <si>
    <t>Г-7-11</t>
  </si>
  <si>
    <t>Г-7-13</t>
  </si>
  <si>
    <t>Г-7-14</t>
  </si>
  <si>
    <t>Г-7-15</t>
  </si>
  <si>
    <t>Г-7-16</t>
  </si>
  <si>
    <t>Г-7-12</t>
  </si>
  <si>
    <t xml:space="preserve">Результат </t>
  </si>
  <si>
    <t>Результат</t>
  </si>
  <si>
    <t>Шифр</t>
  </si>
  <si>
    <t xml:space="preserve">результат </t>
  </si>
  <si>
    <t>Г-11-5</t>
  </si>
  <si>
    <t>Г-11-6</t>
  </si>
  <si>
    <t>Г-10-1</t>
  </si>
  <si>
    <t>Г-10-2</t>
  </si>
  <si>
    <t>Г-10-3</t>
  </si>
  <si>
    <t>Г-10-4</t>
  </si>
  <si>
    <t>10г</t>
  </si>
  <si>
    <t>Г-10-9</t>
  </si>
  <si>
    <t>Г-10-10</t>
  </si>
  <si>
    <t>10а</t>
  </si>
  <si>
    <t>Г-8-1</t>
  </si>
  <si>
    <t>Г-8-3</t>
  </si>
  <si>
    <t>Г-8-5</t>
  </si>
  <si>
    <t>Ефимова Ирина Ивановна</t>
  </si>
  <si>
    <t>Г-8-6</t>
  </si>
  <si>
    <t>Миронов Иван Анатольевич</t>
  </si>
  <si>
    <t>Г-8-7</t>
  </si>
  <si>
    <t>Г-8-10</t>
  </si>
  <si>
    <t>Г-8-11</t>
  </si>
  <si>
    <t>Г-8-12</t>
  </si>
  <si>
    <t>Г-8-14</t>
  </si>
  <si>
    <t>Г-8-15</t>
  </si>
  <si>
    <t>Г-8-16</t>
  </si>
  <si>
    <t>Г-8-17</t>
  </si>
  <si>
    <t>Г-8-18</t>
  </si>
  <si>
    <t>Г-8-19</t>
  </si>
  <si>
    <t>Г-8-21</t>
  </si>
  <si>
    <t>Г-8-23</t>
  </si>
  <si>
    <t>Г-8-24</t>
  </si>
  <si>
    <t>Иванова Татьяна Владимировна</t>
  </si>
  <si>
    <t>Г-8-22</t>
  </si>
  <si>
    <t>Г-8-20</t>
  </si>
  <si>
    <t>Г-8-13</t>
  </si>
  <si>
    <t>Г-8-8</t>
  </si>
  <si>
    <t>Г-8-4</t>
  </si>
  <si>
    <t>Скворцов Станислав Алексеевич</t>
  </si>
  <si>
    <t>Г-8-2</t>
  </si>
  <si>
    <t>Г-8-9</t>
  </si>
  <si>
    <t>Г-9-1</t>
  </si>
  <si>
    <t>Г-9-2</t>
  </si>
  <si>
    <t>Г-9-3</t>
  </si>
  <si>
    <t>Г-9-4</t>
  </si>
  <si>
    <t>Г-9-6</t>
  </si>
  <si>
    <t>Г-9-7</t>
  </si>
  <si>
    <t>Г-9-9</t>
  </si>
  <si>
    <t>Г-9-11</t>
  </si>
  <si>
    <t>Г-9-13</t>
  </si>
  <si>
    <t>Г-9-15</t>
  </si>
  <si>
    <t>Г-9-16</t>
  </si>
  <si>
    <t>Г-9-17</t>
  </si>
  <si>
    <t>Г-9-19</t>
  </si>
  <si>
    <t>Г-9-20</t>
  </si>
  <si>
    <t>Г-9-21</t>
  </si>
  <si>
    <t>Г-9-10</t>
  </si>
  <si>
    <t>Г-9-18</t>
  </si>
  <si>
    <t>Г-9-12</t>
  </si>
  <si>
    <t>Г-9-8</t>
  </si>
  <si>
    <t>Г-9-5</t>
  </si>
  <si>
    <t>Г-9-14</t>
  </si>
  <si>
    <t>Архипова Наталия Александровна</t>
  </si>
  <si>
    <t>Члены жюри:</t>
  </si>
  <si>
    <t>победитель</t>
  </si>
  <si>
    <t>призер</t>
  </si>
  <si>
    <t>участник</t>
  </si>
  <si>
    <t>Малов Василий Иванович</t>
  </si>
  <si>
    <t>7Б</t>
  </si>
  <si>
    <t>МБОУ "Вурнарская СОШ № 1 им. И.Н. Никифорова"</t>
  </si>
  <si>
    <t>МБОУ "Большеяушская СОШ</t>
  </si>
  <si>
    <t>МБОУ "Алгазинская СОШ</t>
  </si>
  <si>
    <t>МБОУ"Вурманкасинская ООШ"</t>
  </si>
  <si>
    <t>7б</t>
  </si>
  <si>
    <t>Г-7-17</t>
  </si>
  <si>
    <t>Г-7-18</t>
  </si>
  <si>
    <t>Г-7-19</t>
  </si>
  <si>
    <t xml:space="preserve">Вурнарский </t>
  </si>
  <si>
    <t>МБОУ Малаяушская СОШ</t>
  </si>
  <si>
    <t>МБОУ  Абызовская СОШ</t>
  </si>
  <si>
    <t>МБОУ Вурнарская СОШ №2</t>
  </si>
  <si>
    <t>МБОУ Азимсирминская СОШ</t>
  </si>
  <si>
    <t>МБОУ Санарпосинская СОШ</t>
  </si>
  <si>
    <t>МБОУ Калиниская СОШ</t>
  </si>
  <si>
    <t>МБОУ Вурнарская СОШ №1 им . И.Н. Никифорова</t>
  </si>
  <si>
    <t>МБОУ Вурман Кибекская СОШ</t>
  </si>
  <si>
    <t>МБОУ Янгорчинская СОШ</t>
  </si>
  <si>
    <t>МБОУ Алгазинская СОШ им. В.П. Петров</t>
  </si>
  <si>
    <t>МБОУ Кюстюмерская СОШ</t>
  </si>
  <si>
    <t>Г-9-22</t>
  </si>
  <si>
    <t>Ефремова Ирина Ивановна</t>
  </si>
  <si>
    <t>Егорова Ирина Ивановна</t>
  </si>
  <si>
    <t>МБОУ " Малояушская СОШ"</t>
  </si>
  <si>
    <t>МАОУ "Кюстюмерская  СОШ"</t>
  </si>
  <si>
    <t>Г-10-15</t>
  </si>
  <si>
    <t>Г-10-11</t>
  </si>
  <si>
    <t>Г-10-12</t>
  </si>
  <si>
    <t>МБОУ "Вурнарская СОШ № 2"</t>
  </si>
  <si>
    <t>МБОУ " Буртасинская СОШ"</t>
  </si>
  <si>
    <t>Г-10-14</t>
  </si>
  <si>
    <t>Ильин Сергей Петрович</t>
  </si>
  <si>
    <t xml:space="preserve">Председатель жюри: </t>
  </si>
  <si>
    <t>____________________</t>
  </si>
  <si>
    <t xml:space="preserve"> Петрова Т.Г.</t>
  </si>
  <si>
    <t>Ириков Д.П.</t>
  </si>
  <si>
    <t>Григорьева А.В.</t>
  </si>
  <si>
    <t>Харитонова Л.А.</t>
  </si>
  <si>
    <t>Евдокимова О.Н.</t>
  </si>
  <si>
    <t>Архипова Н.А.</t>
  </si>
  <si>
    <t>Николаева О.Н.</t>
  </si>
  <si>
    <t>Сидорова Л.Л.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</si>
  <si>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10</t>
    </r>
  </si>
  <si>
    <t>Дата проведения: 21.11.2024</t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</si>
  <si>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МБОУ ДО "ДДТ"</t>
    </r>
  </si>
  <si>
    <t>Председатель жюри: Петрова Татьяна Геннадьевна,  учитель географии МБОУ  " Буртасинская СОШ"</t>
  </si>
  <si>
    <t>Члены жюри: Ириков Дмитрий Петрович , учитель географии МАОУ "Кюстюмерская  СОШ"</t>
  </si>
  <si>
    <t>Члены жюри:Григорьева Алина Васильевна, учитель географии МБОУ "Вурнарская СОШ № 2"</t>
  </si>
  <si>
    <t>Члены жюри: Харитонова Лариса Александровна,  учитель географии МБОУ "Абызовская  СОШ"</t>
  </si>
  <si>
    <t>Члены жюри: Евдокимова Ольга Николаевна,  учитель географии МБОУ "Санарпосинская СОШ"</t>
  </si>
  <si>
    <t>Члены жюри: Архипова Наталия Александровна , учитель географии МБОУ "Вурнарская СОШ № 1 им. И. Н. Никифорова"</t>
  </si>
  <si>
    <t>Члены жюри: Николаева Ольга Николаевна , учитель географии МБОУ "Азимсирминская СОШ"</t>
  </si>
  <si>
    <t>Члены жюри: Сидорова Лариса  Ливиковна,  учитель географии МБОУ "Малояушская СОШ"</t>
  </si>
  <si>
    <t>Г-11-8</t>
  </si>
  <si>
    <t>Г-11-7</t>
  </si>
  <si>
    <t>Г-11-13</t>
  </si>
  <si>
    <t>Сергеева Наталья Николаевна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</si>
  <si>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5</t>
    </r>
  </si>
  <si>
    <t>Члены жюри: Харитонова Лариса Александровна,  учитель географии МБОУ "Абызовская СОШ"</t>
  </si>
  <si>
    <t>Г-7-20</t>
  </si>
  <si>
    <t>Г-7-21</t>
  </si>
  <si>
    <t>Г-7-22</t>
  </si>
  <si>
    <t>МБОУ "Вурман-Кибекская СОШ"</t>
  </si>
  <si>
    <t>Г-7-23</t>
  </si>
  <si>
    <t xml:space="preserve">Г-7-24 </t>
  </si>
  <si>
    <t>Г-7-25</t>
  </si>
  <si>
    <t>Г-7-26</t>
  </si>
  <si>
    <t>Доп вопрос</t>
  </si>
  <si>
    <t>МБОУ "ВСОШ №1 им. И.Н. Никифорова"</t>
  </si>
  <si>
    <t>МБОУ "ВСОШ №2"</t>
  </si>
  <si>
    <t>МБОУ "Вурманкасинская ООШ"</t>
  </si>
  <si>
    <t>МБОУ "Алгазинская СОШ"</t>
  </si>
  <si>
    <t>МБОУ "Азисирминская СОШ"</t>
  </si>
  <si>
    <t>Г-8-26</t>
  </si>
  <si>
    <t>Г-8-25</t>
  </si>
  <si>
    <t>Г-8-28</t>
  </si>
  <si>
    <t>МБОУ "Большеяушская СОШ им. Ф.И. Ашмарова"</t>
  </si>
  <si>
    <t>Г-8-27</t>
  </si>
  <si>
    <t>Петрова Т.Г.</t>
  </si>
  <si>
    <t>Ефимова И.И.</t>
  </si>
  <si>
    <t>Скворцов С.А.</t>
  </si>
  <si>
    <t>Петрова Н.П.</t>
  </si>
  <si>
    <t>Андреев А.Н.</t>
  </si>
  <si>
    <t>Васильева М.В.</t>
  </si>
  <si>
    <t>Иванова Т.В.</t>
  </si>
  <si>
    <t>,1,5</t>
  </si>
  <si>
    <t>Сидорова Л.Л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</si>
  <si>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22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</si>
  <si>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28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</si>
  <si>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26</t>
    </r>
  </si>
  <si>
    <t>МБОУ Буртасинская СОШ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</si>
</sst>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.000"/>
    <numFmt numFmtId="166" formatCode="#,##0.0"/>
  </numFmts>
  <fonts count="3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name val="Arial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43" fontId="26" fillId="0" borderId="0" applyFont="0" applyFill="0" applyBorder="0" applyAlignment="0" applyProtection="0"/>
  </cellStyleXfs>
  <cellXfs count="86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top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0" fontId="23" fillId="0" borderId="10" xfId="36" applyFont="1" applyFill="1" applyBorder="1" applyAlignment="1">
      <alignment horizontal="left" vertical="center" wrapText="1"/>
    </xf>
    <xf numFmtId="1" fontId="23" fillId="0" borderId="10" xfId="36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36" applyFont="1" applyFill="1" applyBorder="1" applyAlignment="1">
      <alignment vertical="center" wrapText="1"/>
    </xf>
    <xf numFmtId="0" fontId="23" fillId="0" borderId="10" xfId="36" applyNumberFormat="1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24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3" fillId="0" borderId="10" xfId="36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Border="1"/>
    <xf numFmtId="1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wrapText="1"/>
    </xf>
    <xf numFmtId="0" fontId="28" fillId="0" borderId="10" xfId="0" applyNumberFormat="1" applyFont="1" applyFill="1" applyBorder="1" applyAlignment="1">
      <alignment horizontal="left" vertical="center" wrapText="1"/>
    </xf>
    <xf numFmtId="0" fontId="16" fillId="0" borderId="1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24" fillId="0" borderId="0" xfId="0" applyFont="1" applyAlignment="1"/>
    <xf numFmtId="0" fontId="16" fillId="0" borderId="0" xfId="0" applyFont="1" applyAlignment="1"/>
    <xf numFmtId="0" fontId="24" fillId="0" borderId="0" xfId="0" applyFont="1" applyFill="1" applyBorder="1" applyAlignment="1">
      <alignment vertical="top"/>
    </xf>
    <xf numFmtId="0" fontId="29" fillId="0" borderId="0" xfId="0" applyFont="1"/>
    <xf numFmtId="165" fontId="23" fillId="0" borderId="10" xfId="46" applyNumberFormat="1" applyFont="1" applyFill="1" applyBorder="1" applyAlignment="1">
      <alignment horizontal="center" vertical="center" wrapText="1"/>
    </xf>
    <xf numFmtId="166" fontId="23" fillId="0" borderId="10" xfId="0" applyNumberFormat="1" applyFont="1" applyFill="1" applyBorder="1" applyAlignment="1">
      <alignment horizontal="center" vertical="center" wrapText="1"/>
    </xf>
    <xf numFmtId="166" fontId="16" fillId="0" borderId="10" xfId="0" applyNumberFormat="1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Border="1" applyAlignment="1">
      <alignment horizontal="center"/>
    </xf>
    <xf numFmtId="2" fontId="29" fillId="0" borderId="10" xfId="0" applyNumberFormat="1" applyFont="1" applyFill="1" applyBorder="1" applyAlignment="1">
      <alignment horizontal="center" vertical="center" wrapText="1"/>
    </xf>
    <xf numFmtId="2" fontId="30" fillId="0" borderId="10" xfId="0" applyNumberFormat="1" applyFont="1" applyFill="1" applyBorder="1" applyAlignment="1">
      <alignment horizontal="center" vertical="center" wrapText="1"/>
    </xf>
    <xf numFmtId="2" fontId="30" fillId="0" borderId="10" xfId="36" applyNumberFormat="1" applyFont="1" applyFill="1" applyBorder="1" applyAlignment="1">
      <alignment horizontal="center" vertical="center" wrapText="1"/>
    </xf>
    <xf numFmtId="2" fontId="30" fillId="0" borderId="10" xfId="0" applyNumberFormat="1" applyFont="1" applyBorder="1" applyAlignment="1">
      <alignment horizontal="center" vertical="top" wrapText="1"/>
    </xf>
    <xf numFmtId="2" fontId="30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fill" vertical="center"/>
    </xf>
    <xf numFmtId="0" fontId="23" fillId="0" borderId="0" xfId="0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0" fillId="0" borderId="10" xfId="0" applyFont="1" applyBorder="1" applyAlignment="1">
      <alignment horizontal="center" vertical="top"/>
    </xf>
    <xf numFmtId="1" fontId="3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wrapText="1"/>
    </xf>
    <xf numFmtId="0" fontId="28" fillId="0" borderId="10" xfId="0" applyFont="1" applyBorder="1" applyAlignment="1">
      <alignment horizontal="center" wrapText="1"/>
    </xf>
    <xf numFmtId="2" fontId="27" fillId="0" borderId="10" xfId="0" applyNumberFormat="1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wrapText="1"/>
    </xf>
    <xf numFmtId="2" fontId="28" fillId="0" borderId="10" xfId="0" applyNumberFormat="1" applyFont="1" applyBorder="1" applyAlignment="1">
      <alignment horizontal="center"/>
    </xf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10" xfId="0" applyFont="1" applyBorder="1" applyAlignment="1">
      <alignment horizontal="center" vertical="top"/>
    </xf>
  </cellXfs>
  <cellStyles count="4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6" builtinId="3"/>
    <cellStyle name="Хороший" xfId="45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"/>
  <sheetViews>
    <sheetView tabSelected="1" topLeftCell="A13" zoomScale="80" zoomScaleNormal="80" workbookViewId="0">
      <selection activeCell="P15" sqref="P15"/>
    </sheetView>
  </sheetViews>
  <sheetFormatPr defaultColWidth="35.6640625" defaultRowHeight="13.2"/>
  <cols>
    <col min="1" max="1" width="3.88671875" style="2" customWidth="1"/>
    <col min="2" max="2" width="15.33203125" style="2" customWidth="1"/>
    <col min="3" max="3" width="16.33203125" style="2" customWidth="1"/>
    <col min="4" max="4" width="23.33203125" style="2" customWidth="1"/>
    <col min="5" max="12" width="11.44140625" style="2" customWidth="1"/>
    <col min="13" max="13" width="22.88671875" style="2" customWidth="1"/>
    <col min="14" max="15" width="13.88671875" style="2" customWidth="1"/>
    <col min="16" max="16" width="19.5546875" style="2" customWidth="1"/>
    <col min="17" max="16384" width="35.6640625" style="2"/>
  </cols>
  <sheetData>
    <row r="1" spans="1:21" ht="21.75" customHeight="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12.75" customHeight="1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19.5" customHeight="1">
      <c r="A3" s="83" t="s">
        <v>215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1"/>
      <c r="R3" s="51"/>
      <c r="S3" s="51"/>
      <c r="T3" s="51"/>
      <c r="U3" s="51"/>
    </row>
    <row r="4" spans="1:21" ht="17.25" customHeight="1">
      <c r="A4" s="83" t="s">
        <v>169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51"/>
      <c r="R4" s="51"/>
      <c r="S4" s="51"/>
      <c r="T4" s="51"/>
      <c r="U4" s="51"/>
    </row>
    <row r="5" spans="1:21" ht="13.5" customHeight="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49"/>
      <c r="R5" s="49"/>
      <c r="S5" s="49"/>
      <c r="T5" s="49"/>
      <c r="U5" s="49"/>
    </row>
    <row r="6" spans="1:21" ht="17.25" customHeight="1">
      <c r="A6" s="81" t="s">
        <v>171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0"/>
      <c r="R6" s="80"/>
      <c r="S6" s="80"/>
      <c r="T6" s="80"/>
      <c r="U6" s="80"/>
    </row>
    <row r="7" spans="1:21" ht="16.5" customHeight="1">
      <c r="A7" s="81" t="s">
        <v>172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0"/>
      <c r="R7" s="80"/>
      <c r="S7" s="29"/>
      <c r="T7" s="29"/>
      <c r="U7" s="29"/>
    </row>
    <row r="8" spans="1:21" ht="16.5" customHeight="1">
      <c r="A8" s="81" t="s">
        <v>173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28"/>
      <c r="R8" s="28"/>
      <c r="S8" s="29"/>
      <c r="T8" s="29"/>
      <c r="U8" s="29"/>
    </row>
    <row r="9" spans="1:21" ht="16.5" customHeight="1">
      <c r="A9" s="81" t="s">
        <v>174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28"/>
      <c r="R9" s="28"/>
      <c r="S9" s="29"/>
      <c r="T9" s="29"/>
      <c r="U9" s="29"/>
    </row>
    <row r="10" spans="1:21" ht="16.5" customHeight="1">
      <c r="A10" s="81" t="s">
        <v>175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39"/>
      <c r="O10" s="39"/>
      <c r="P10" s="39"/>
      <c r="Q10" s="28"/>
      <c r="R10" s="28"/>
      <c r="S10" s="29"/>
      <c r="T10" s="29"/>
      <c r="U10" s="29"/>
    </row>
    <row r="11" spans="1:21" ht="16.5" customHeight="1">
      <c r="A11" s="81" t="s">
        <v>176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28"/>
      <c r="R11" s="28"/>
      <c r="S11" s="29"/>
      <c r="T11" s="29"/>
      <c r="U11" s="29"/>
    </row>
    <row r="12" spans="1:21" ht="16.5" customHeight="1">
      <c r="A12" s="81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8"/>
      <c r="R12" s="28"/>
      <c r="S12" s="29"/>
      <c r="T12" s="29"/>
      <c r="U12" s="29"/>
    </row>
    <row r="13" spans="1:21" ht="16.5" customHeight="1">
      <c r="A13" s="81" t="s">
        <v>178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8"/>
      <c r="R13" s="28"/>
      <c r="S13" s="29"/>
      <c r="T13" s="29"/>
      <c r="U13" s="29"/>
    </row>
    <row r="14" spans="1:21" ht="16.5" customHeight="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29"/>
    </row>
    <row r="15" spans="1:21" ht="52.8">
      <c r="A15" s="7" t="s">
        <v>0</v>
      </c>
      <c r="B15" s="7" t="s">
        <v>27</v>
      </c>
      <c r="C15" s="10" t="s">
        <v>4</v>
      </c>
      <c r="D15" s="10" t="s">
        <v>6</v>
      </c>
      <c r="E15" s="10" t="s">
        <v>3</v>
      </c>
      <c r="F15" s="26" t="s">
        <v>28</v>
      </c>
      <c r="G15" s="26" t="s">
        <v>30</v>
      </c>
      <c r="H15" s="26" t="s">
        <v>29</v>
      </c>
      <c r="I15" s="26" t="s">
        <v>31</v>
      </c>
      <c r="J15" s="26" t="s">
        <v>32</v>
      </c>
      <c r="K15" s="26" t="s">
        <v>33</v>
      </c>
      <c r="L15" s="26" t="s">
        <v>34</v>
      </c>
      <c r="M15" s="10" t="s">
        <v>5</v>
      </c>
      <c r="N15" s="10" t="s">
        <v>1</v>
      </c>
      <c r="O15" s="10" t="s">
        <v>2</v>
      </c>
      <c r="P15" s="85" t="s">
        <v>56</v>
      </c>
    </row>
    <row r="16" spans="1:21" s="4" customFormat="1" ht="26.4">
      <c r="A16" s="25">
        <v>1</v>
      </c>
      <c r="B16" s="25" t="s">
        <v>44</v>
      </c>
      <c r="C16" s="12" t="s">
        <v>7</v>
      </c>
      <c r="D16" s="19" t="s">
        <v>8</v>
      </c>
      <c r="E16" s="13" t="s">
        <v>17</v>
      </c>
      <c r="F16" s="13">
        <v>7</v>
      </c>
      <c r="G16" s="34">
        <v>6.5</v>
      </c>
      <c r="H16" s="34">
        <v>6</v>
      </c>
      <c r="I16" s="34">
        <v>2</v>
      </c>
      <c r="J16" s="34">
        <v>1.5</v>
      </c>
      <c r="K16" s="34">
        <v>2</v>
      </c>
      <c r="L16" s="34">
        <v>9</v>
      </c>
      <c r="M16" s="20" t="s">
        <v>43</v>
      </c>
      <c r="N16" s="24">
        <v>27</v>
      </c>
      <c r="O16" s="24">
        <v>70</v>
      </c>
      <c r="P16" s="31" t="s">
        <v>122</v>
      </c>
    </row>
    <row r="17" spans="1:16" s="4" customFormat="1" ht="26.4">
      <c r="A17" s="25">
        <v>2</v>
      </c>
      <c r="B17" s="25" t="s">
        <v>190</v>
      </c>
      <c r="C17" s="22" t="s">
        <v>7</v>
      </c>
      <c r="D17" s="19" t="s">
        <v>16</v>
      </c>
      <c r="E17" s="23">
        <v>7</v>
      </c>
      <c r="F17" s="23">
        <v>7</v>
      </c>
      <c r="G17" s="34">
        <v>1.5</v>
      </c>
      <c r="H17" s="34">
        <v>5</v>
      </c>
      <c r="I17" s="34">
        <v>0</v>
      </c>
      <c r="J17" s="34">
        <v>0</v>
      </c>
      <c r="K17" s="34">
        <v>4.5</v>
      </c>
      <c r="L17" s="34">
        <v>12</v>
      </c>
      <c r="M17" s="20" t="s">
        <v>39</v>
      </c>
      <c r="N17" s="24">
        <v>23</v>
      </c>
      <c r="O17" s="24">
        <v>70</v>
      </c>
      <c r="P17" s="31" t="s">
        <v>122</v>
      </c>
    </row>
    <row r="18" spans="1:16" s="4" customFormat="1" ht="26.4">
      <c r="A18" s="25">
        <v>3</v>
      </c>
      <c r="B18" s="25" t="s">
        <v>40</v>
      </c>
      <c r="C18" s="12" t="s">
        <v>7</v>
      </c>
      <c r="D18" s="19" t="s">
        <v>129</v>
      </c>
      <c r="E18" s="13">
        <v>7</v>
      </c>
      <c r="F18" s="13">
        <v>7</v>
      </c>
      <c r="G18" s="34">
        <v>1.5</v>
      </c>
      <c r="H18" s="34">
        <v>3</v>
      </c>
      <c r="I18" s="34">
        <v>3</v>
      </c>
      <c r="J18" s="34">
        <v>0.5</v>
      </c>
      <c r="K18" s="34">
        <v>5</v>
      </c>
      <c r="L18" s="34">
        <v>9</v>
      </c>
      <c r="M18" s="20" t="s">
        <v>23</v>
      </c>
      <c r="N18" s="24">
        <f>SUM(G18:L18)</f>
        <v>22</v>
      </c>
      <c r="O18" s="24">
        <v>70</v>
      </c>
      <c r="P18" s="31" t="s">
        <v>122</v>
      </c>
    </row>
    <row r="19" spans="1:16" s="4" customFormat="1" ht="26.4">
      <c r="A19" s="25">
        <v>4</v>
      </c>
      <c r="B19" s="25" t="s">
        <v>48</v>
      </c>
      <c r="C19" s="12" t="s">
        <v>7</v>
      </c>
      <c r="D19" s="19" t="s">
        <v>8</v>
      </c>
      <c r="E19" s="13" t="s">
        <v>17</v>
      </c>
      <c r="F19" s="13">
        <v>7</v>
      </c>
      <c r="G19" s="34">
        <v>0.5</v>
      </c>
      <c r="H19" s="34">
        <v>5</v>
      </c>
      <c r="I19" s="34">
        <v>0.5</v>
      </c>
      <c r="J19" s="34">
        <v>0</v>
      </c>
      <c r="K19" s="34">
        <v>4.5</v>
      </c>
      <c r="L19" s="34">
        <v>8</v>
      </c>
      <c r="M19" s="20" t="s">
        <v>43</v>
      </c>
      <c r="N19" s="24">
        <f>SUM(G19:L19)</f>
        <v>18.5</v>
      </c>
      <c r="O19" s="24">
        <v>70</v>
      </c>
      <c r="P19" s="31" t="s">
        <v>123</v>
      </c>
    </row>
    <row r="20" spans="1:16" s="4" customFormat="1" ht="26.4">
      <c r="A20" s="25">
        <v>5</v>
      </c>
      <c r="B20" s="25" t="s">
        <v>46</v>
      </c>
      <c r="C20" s="12" t="s">
        <v>7</v>
      </c>
      <c r="D20" s="19" t="s">
        <v>8</v>
      </c>
      <c r="E20" s="13" t="s">
        <v>125</v>
      </c>
      <c r="F20" s="13">
        <v>7</v>
      </c>
      <c r="G20" s="34">
        <v>1</v>
      </c>
      <c r="H20" s="34">
        <v>7</v>
      </c>
      <c r="I20" s="34">
        <v>0.5</v>
      </c>
      <c r="J20" s="34">
        <v>1</v>
      </c>
      <c r="K20" s="34">
        <v>0</v>
      </c>
      <c r="L20" s="34">
        <v>8</v>
      </c>
      <c r="M20" s="20" t="s">
        <v>43</v>
      </c>
      <c r="N20" s="24">
        <f>SUM(G20:L20)</f>
        <v>17.5</v>
      </c>
      <c r="O20" s="24">
        <v>70</v>
      </c>
      <c r="P20" s="31" t="s">
        <v>123</v>
      </c>
    </row>
    <row r="21" spans="1:16" s="4" customFormat="1" ht="26.4">
      <c r="A21" s="25">
        <v>6</v>
      </c>
      <c r="B21" s="25" t="s">
        <v>52</v>
      </c>
      <c r="C21" s="12" t="s">
        <v>7</v>
      </c>
      <c r="D21" s="19" t="s">
        <v>8</v>
      </c>
      <c r="E21" s="13" t="s">
        <v>130</v>
      </c>
      <c r="F21" s="13">
        <v>7</v>
      </c>
      <c r="G21" s="34">
        <v>3.5</v>
      </c>
      <c r="H21" s="34">
        <v>1</v>
      </c>
      <c r="I21" s="34">
        <v>0</v>
      </c>
      <c r="J21" s="34">
        <v>0.5</v>
      </c>
      <c r="K21" s="34">
        <v>1</v>
      </c>
      <c r="L21" s="34">
        <v>9</v>
      </c>
      <c r="M21" s="20" t="s">
        <v>43</v>
      </c>
      <c r="N21" s="24">
        <f>SUM(G21:L21)</f>
        <v>15</v>
      </c>
      <c r="O21" s="24">
        <v>70</v>
      </c>
      <c r="P21" s="31" t="s">
        <v>123</v>
      </c>
    </row>
    <row r="22" spans="1:16" s="4" customFormat="1" ht="39.6">
      <c r="A22" s="25">
        <v>7</v>
      </c>
      <c r="B22" s="25" t="s">
        <v>37</v>
      </c>
      <c r="C22" s="15" t="s">
        <v>7</v>
      </c>
      <c r="D22" s="38" t="s">
        <v>126</v>
      </c>
      <c r="E22" s="18" t="s">
        <v>125</v>
      </c>
      <c r="F22" s="13">
        <v>7</v>
      </c>
      <c r="G22" s="34">
        <v>2.5</v>
      </c>
      <c r="H22" s="34">
        <v>0</v>
      </c>
      <c r="I22" s="34">
        <v>1</v>
      </c>
      <c r="J22" s="34">
        <v>1.5</v>
      </c>
      <c r="K22" s="34">
        <v>1</v>
      </c>
      <c r="L22" s="34">
        <v>7</v>
      </c>
      <c r="M22" s="20" t="s">
        <v>25</v>
      </c>
      <c r="N22" s="24">
        <f>SUM(G22:L22)</f>
        <v>13</v>
      </c>
      <c r="O22" s="24">
        <v>70</v>
      </c>
      <c r="P22" s="31" t="s">
        <v>123</v>
      </c>
    </row>
    <row r="23" spans="1:16" ht="39.6">
      <c r="A23" s="25">
        <v>8</v>
      </c>
      <c r="B23" s="25" t="s">
        <v>49</v>
      </c>
      <c r="C23" s="16" t="s">
        <v>7</v>
      </c>
      <c r="D23" s="38" t="s">
        <v>126</v>
      </c>
      <c r="E23" s="17">
        <v>7</v>
      </c>
      <c r="F23" s="13">
        <v>7</v>
      </c>
      <c r="G23" s="34">
        <v>1.5</v>
      </c>
      <c r="H23" s="34">
        <v>1.5</v>
      </c>
      <c r="I23" s="34">
        <v>0.5</v>
      </c>
      <c r="J23" s="34">
        <v>0</v>
      </c>
      <c r="K23" s="34">
        <v>0</v>
      </c>
      <c r="L23" s="34">
        <v>8</v>
      </c>
      <c r="M23" s="20" t="s">
        <v>25</v>
      </c>
      <c r="N23" s="24">
        <f>SUM(G23:L23)</f>
        <v>11.5</v>
      </c>
      <c r="O23" s="24">
        <v>70</v>
      </c>
      <c r="P23" s="31" t="s">
        <v>123</v>
      </c>
    </row>
    <row r="24" spans="1:16" ht="39.6">
      <c r="A24" s="25">
        <v>9</v>
      </c>
      <c r="B24" s="25" t="s">
        <v>51</v>
      </c>
      <c r="C24" s="12" t="s">
        <v>7</v>
      </c>
      <c r="D24" s="38" t="s">
        <v>126</v>
      </c>
      <c r="E24" s="13" t="s">
        <v>17</v>
      </c>
      <c r="F24" s="13">
        <v>7</v>
      </c>
      <c r="G24" s="34">
        <v>1</v>
      </c>
      <c r="H24" s="34">
        <v>0</v>
      </c>
      <c r="I24" s="34">
        <v>1</v>
      </c>
      <c r="J24" s="34">
        <v>0.5</v>
      </c>
      <c r="K24" s="34">
        <v>1</v>
      </c>
      <c r="L24" s="34">
        <v>8</v>
      </c>
      <c r="M24" s="20" t="s">
        <v>25</v>
      </c>
      <c r="N24" s="24">
        <f>SUM(G24:L24)</f>
        <v>11.5</v>
      </c>
      <c r="O24" s="24">
        <v>70</v>
      </c>
      <c r="P24" s="31" t="s">
        <v>123</v>
      </c>
    </row>
    <row r="25" spans="1:16" ht="26.4">
      <c r="A25" s="25">
        <v>10</v>
      </c>
      <c r="B25" s="25" t="s">
        <v>192</v>
      </c>
      <c r="C25" s="22" t="s">
        <v>7</v>
      </c>
      <c r="D25" s="19" t="s">
        <v>13</v>
      </c>
      <c r="E25" s="23">
        <v>7</v>
      </c>
      <c r="F25" s="23">
        <v>7</v>
      </c>
      <c r="G25" s="34">
        <v>1</v>
      </c>
      <c r="H25" s="34">
        <v>0</v>
      </c>
      <c r="I25" s="34">
        <v>0.5</v>
      </c>
      <c r="J25" s="34">
        <v>0</v>
      </c>
      <c r="K25" s="34">
        <v>2</v>
      </c>
      <c r="L25" s="34">
        <v>8</v>
      </c>
      <c r="M25" s="20" t="s">
        <v>47</v>
      </c>
      <c r="N25" s="24">
        <f>SUM(G25:L25)</f>
        <v>11.5</v>
      </c>
      <c r="O25" s="24">
        <v>70</v>
      </c>
      <c r="P25" s="31" t="s">
        <v>123</v>
      </c>
    </row>
    <row r="26" spans="1:16" ht="26.4">
      <c r="A26" s="25">
        <v>11</v>
      </c>
      <c r="B26" s="25" t="s">
        <v>38</v>
      </c>
      <c r="C26" s="12" t="s">
        <v>7</v>
      </c>
      <c r="D26" s="19" t="s">
        <v>128</v>
      </c>
      <c r="E26" s="13">
        <v>7</v>
      </c>
      <c r="F26" s="13">
        <v>7</v>
      </c>
      <c r="G26" s="34">
        <v>0</v>
      </c>
      <c r="H26" s="34">
        <v>2</v>
      </c>
      <c r="I26" s="34">
        <v>2</v>
      </c>
      <c r="J26" s="34">
        <v>1</v>
      </c>
      <c r="K26" s="34">
        <v>2</v>
      </c>
      <c r="L26" s="34">
        <v>4</v>
      </c>
      <c r="M26" s="20" t="s">
        <v>42</v>
      </c>
      <c r="N26" s="24">
        <f>SUM(G26:L26)</f>
        <v>11</v>
      </c>
      <c r="O26" s="24">
        <v>70</v>
      </c>
      <c r="P26" s="31" t="s">
        <v>123</v>
      </c>
    </row>
    <row r="27" spans="1:16" ht="26.4">
      <c r="A27" s="25">
        <v>12</v>
      </c>
      <c r="B27" s="25" t="s">
        <v>185</v>
      </c>
      <c r="C27" s="22" t="s">
        <v>7</v>
      </c>
      <c r="D27" s="19" t="s">
        <v>21</v>
      </c>
      <c r="E27" s="23">
        <v>7</v>
      </c>
      <c r="F27" s="23">
        <v>7</v>
      </c>
      <c r="G27" s="34">
        <v>1.5</v>
      </c>
      <c r="H27" s="34">
        <v>1.5</v>
      </c>
      <c r="I27" s="34">
        <v>0.5</v>
      </c>
      <c r="J27" s="34">
        <v>0</v>
      </c>
      <c r="K27" s="34">
        <v>0.5</v>
      </c>
      <c r="L27" s="34">
        <v>7</v>
      </c>
      <c r="M27" s="20" t="s">
        <v>22</v>
      </c>
      <c r="N27" s="24">
        <f>SUM(G27:L27)</f>
        <v>11</v>
      </c>
      <c r="O27" s="24">
        <v>70</v>
      </c>
      <c r="P27" s="31" t="s">
        <v>123</v>
      </c>
    </row>
    <row r="28" spans="1:16" ht="26.4">
      <c r="A28" s="25">
        <v>13</v>
      </c>
      <c r="B28" s="25" t="s">
        <v>55</v>
      </c>
      <c r="C28" s="22" t="s">
        <v>7</v>
      </c>
      <c r="D28" s="19" t="s">
        <v>13</v>
      </c>
      <c r="E28" s="23" t="s">
        <v>24</v>
      </c>
      <c r="F28" s="23">
        <v>7</v>
      </c>
      <c r="G28" s="34">
        <v>0.5</v>
      </c>
      <c r="H28" s="34">
        <v>0</v>
      </c>
      <c r="I28" s="34">
        <v>0.5</v>
      </c>
      <c r="J28" s="34">
        <v>0</v>
      </c>
      <c r="K28" s="34">
        <v>1</v>
      </c>
      <c r="L28" s="34">
        <v>8</v>
      </c>
      <c r="M28" s="20" t="s">
        <v>47</v>
      </c>
      <c r="N28" s="24">
        <f>SUM(G28:L28)</f>
        <v>10</v>
      </c>
      <c r="O28" s="24">
        <v>70</v>
      </c>
      <c r="P28" s="31" t="s">
        <v>123</v>
      </c>
    </row>
    <row r="29" spans="1:16" ht="39.6">
      <c r="A29" s="25">
        <v>14</v>
      </c>
      <c r="B29" s="25" t="s">
        <v>133</v>
      </c>
      <c r="C29" s="22" t="s">
        <v>7</v>
      </c>
      <c r="D29" s="38" t="s">
        <v>126</v>
      </c>
      <c r="E29" s="23">
        <v>7</v>
      </c>
      <c r="F29" s="23">
        <v>7</v>
      </c>
      <c r="G29" s="34">
        <v>2.5</v>
      </c>
      <c r="H29" s="34">
        <v>0</v>
      </c>
      <c r="I29" s="34">
        <v>2</v>
      </c>
      <c r="J29" s="34">
        <v>0</v>
      </c>
      <c r="K29" s="34">
        <v>0.5</v>
      </c>
      <c r="L29" s="34">
        <v>5</v>
      </c>
      <c r="M29" s="20" t="s">
        <v>25</v>
      </c>
      <c r="N29" s="24">
        <f>SUM(G29:L29)</f>
        <v>10</v>
      </c>
      <c r="O29" s="24">
        <v>70</v>
      </c>
      <c r="P29" s="31" t="s">
        <v>123</v>
      </c>
    </row>
    <row r="30" spans="1:16" ht="26.4">
      <c r="A30" s="25">
        <v>15</v>
      </c>
      <c r="B30" s="25" t="s">
        <v>186</v>
      </c>
      <c r="C30" s="22" t="s">
        <v>7</v>
      </c>
      <c r="D30" s="19" t="s">
        <v>19</v>
      </c>
      <c r="E30" s="23">
        <v>7</v>
      </c>
      <c r="F30" s="23">
        <v>7</v>
      </c>
      <c r="G30" s="34">
        <v>0.5</v>
      </c>
      <c r="H30" s="34">
        <v>0</v>
      </c>
      <c r="I30" s="34">
        <v>0</v>
      </c>
      <c r="J30" s="34">
        <v>0.5</v>
      </c>
      <c r="K30" s="34">
        <v>2</v>
      </c>
      <c r="L30" s="34">
        <v>7</v>
      </c>
      <c r="M30" s="20" t="s">
        <v>45</v>
      </c>
      <c r="N30" s="24">
        <f>SUM(G30:L30)</f>
        <v>10</v>
      </c>
      <c r="O30" s="24">
        <v>70</v>
      </c>
      <c r="P30" s="31" t="s">
        <v>123</v>
      </c>
    </row>
    <row r="31" spans="1:16" ht="26.4">
      <c r="A31" s="25">
        <v>16</v>
      </c>
      <c r="B31" s="25" t="s">
        <v>187</v>
      </c>
      <c r="C31" s="22" t="s">
        <v>7</v>
      </c>
      <c r="D31" s="19" t="s">
        <v>188</v>
      </c>
      <c r="E31" s="23">
        <v>7</v>
      </c>
      <c r="F31" s="23">
        <v>7</v>
      </c>
      <c r="G31" s="34">
        <v>1.5</v>
      </c>
      <c r="H31" s="34">
        <v>0</v>
      </c>
      <c r="I31" s="34">
        <v>1</v>
      </c>
      <c r="J31" s="34">
        <v>0</v>
      </c>
      <c r="K31" s="34">
        <v>0</v>
      </c>
      <c r="L31" s="34">
        <v>7</v>
      </c>
      <c r="M31" s="20" t="s">
        <v>75</v>
      </c>
      <c r="N31" s="24">
        <f>SUM(G31:L31)</f>
        <v>9.5</v>
      </c>
      <c r="O31" s="24">
        <v>70</v>
      </c>
      <c r="P31" s="31" t="s">
        <v>123</v>
      </c>
    </row>
    <row r="32" spans="1:16" ht="26.4">
      <c r="A32" s="25">
        <v>17</v>
      </c>
      <c r="B32" s="25" t="s">
        <v>36</v>
      </c>
      <c r="C32" s="12" t="s">
        <v>7</v>
      </c>
      <c r="D32" s="19" t="s">
        <v>12</v>
      </c>
      <c r="E32" s="13">
        <v>7</v>
      </c>
      <c r="F32" s="13">
        <v>7</v>
      </c>
      <c r="G32" s="34">
        <v>1</v>
      </c>
      <c r="H32" s="34">
        <v>0</v>
      </c>
      <c r="I32" s="34">
        <v>0</v>
      </c>
      <c r="J32" s="34">
        <v>1</v>
      </c>
      <c r="K32" s="34">
        <v>0</v>
      </c>
      <c r="L32" s="34">
        <v>7</v>
      </c>
      <c r="M32" s="20" t="s">
        <v>20</v>
      </c>
      <c r="N32" s="24">
        <f>SUM(G32:L32)</f>
        <v>9</v>
      </c>
      <c r="O32" s="24">
        <v>70</v>
      </c>
      <c r="P32" s="31" t="s">
        <v>123</v>
      </c>
    </row>
    <row r="33" spans="1:21" ht="26.4">
      <c r="A33" s="25">
        <v>18</v>
      </c>
      <c r="B33" s="25" t="s">
        <v>54</v>
      </c>
      <c r="C33" s="22" t="s">
        <v>7</v>
      </c>
      <c r="D33" s="19" t="s">
        <v>10</v>
      </c>
      <c r="E33" s="23">
        <v>7</v>
      </c>
      <c r="F33" s="23">
        <v>7</v>
      </c>
      <c r="G33" s="34">
        <v>1</v>
      </c>
      <c r="H33" s="34">
        <v>0</v>
      </c>
      <c r="I33" s="34">
        <v>1</v>
      </c>
      <c r="J33" s="34">
        <v>1</v>
      </c>
      <c r="K33" s="34">
        <v>0</v>
      </c>
      <c r="L33" s="34">
        <v>6</v>
      </c>
      <c r="M33" s="20" t="s">
        <v>15</v>
      </c>
      <c r="N33" s="24">
        <f>SUM(G33:L33)</f>
        <v>9</v>
      </c>
      <c r="O33" s="24">
        <v>70</v>
      </c>
      <c r="P33" s="31" t="s">
        <v>123</v>
      </c>
    </row>
    <row r="34" spans="1:21" ht="26.4">
      <c r="A34" s="25">
        <v>19</v>
      </c>
      <c r="B34" s="25" t="s">
        <v>131</v>
      </c>
      <c r="C34" s="22" t="s">
        <v>7</v>
      </c>
      <c r="D34" s="19" t="s">
        <v>127</v>
      </c>
      <c r="E34" s="23">
        <v>7</v>
      </c>
      <c r="F34" s="23">
        <v>7</v>
      </c>
      <c r="G34" s="34">
        <v>1.5</v>
      </c>
      <c r="H34" s="34">
        <v>0</v>
      </c>
      <c r="I34" s="34">
        <v>0.5</v>
      </c>
      <c r="J34" s="34">
        <v>1</v>
      </c>
      <c r="K34" s="34">
        <v>0</v>
      </c>
      <c r="L34" s="34">
        <v>6</v>
      </c>
      <c r="M34" s="20" t="s">
        <v>89</v>
      </c>
      <c r="N34" s="24">
        <f>SUM(G34:L34)</f>
        <v>9</v>
      </c>
      <c r="O34" s="24">
        <v>70</v>
      </c>
      <c r="P34" s="31" t="s">
        <v>123</v>
      </c>
    </row>
    <row r="35" spans="1:21" ht="26.4">
      <c r="A35" s="25">
        <v>20</v>
      </c>
      <c r="B35" s="25" t="s">
        <v>35</v>
      </c>
      <c r="C35" s="16" t="s">
        <v>7</v>
      </c>
      <c r="D35" s="19" t="s">
        <v>127</v>
      </c>
      <c r="E35" s="17">
        <v>7</v>
      </c>
      <c r="F35" s="17">
        <v>7</v>
      </c>
      <c r="G35" s="34">
        <v>0</v>
      </c>
      <c r="H35" s="34">
        <v>0.5</v>
      </c>
      <c r="I35" s="34">
        <v>0.5</v>
      </c>
      <c r="J35" s="34">
        <v>0.5</v>
      </c>
      <c r="K35" s="34">
        <v>1</v>
      </c>
      <c r="L35" s="34">
        <v>6</v>
      </c>
      <c r="M35" s="20" t="s">
        <v>124</v>
      </c>
      <c r="N35" s="24">
        <f>SUM(G35:L35)</f>
        <v>8.5</v>
      </c>
      <c r="O35" s="24">
        <v>70</v>
      </c>
      <c r="P35" s="31" t="s">
        <v>123</v>
      </c>
    </row>
    <row r="36" spans="1:21" ht="39.6">
      <c r="A36" s="25">
        <v>21</v>
      </c>
      <c r="B36" s="25" t="s">
        <v>191</v>
      </c>
      <c r="C36" s="22" t="s">
        <v>7</v>
      </c>
      <c r="D36" s="38" t="s">
        <v>126</v>
      </c>
      <c r="E36" s="23">
        <v>7</v>
      </c>
      <c r="F36" s="23">
        <v>7</v>
      </c>
      <c r="G36" s="34">
        <v>1.5</v>
      </c>
      <c r="H36" s="34">
        <v>0</v>
      </c>
      <c r="I36" s="34">
        <v>1</v>
      </c>
      <c r="J36" s="34">
        <v>0</v>
      </c>
      <c r="K36" s="34">
        <v>0</v>
      </c>
      <c r="L36" s="34">
        <v>5</v>
      </c>
      <c r="M36" s="20" t="s">
        <v>25</v>
      </c>
      <c r="N36" s="24">
        <f>SUM(G36:L36)</f>
        <v>7.5</v>
      </c>
      <c r="O36" s="24">
        <v>70</v>
      </c>
      <c r="P36" s="31" t="s">
        <v>123</v>
      </c>
    </row>
    <row r="37" spans="1:21" ht="26.4">
      <c r="A37" s="25">
        <v>22</v>
      </c>
      <c r="B37" s="25" t="s">
        <v>53</v>
      </c>
      <c r="C37" s="22" t="s">
        <v>7</v>
      </c>
      <c r="D37" s="19" t="s">
        <v>12</v>
      </c>
      <c r="E37" s="23">
        <v>7</v>
      </c>
      <c r="F37" s="23">
        <v>7</v>
      </c>
      <c r="G37" s="34">
        <v>1</v>
      </c>
      <c r="H37" s="34">
        <v>0</v>
      </c>
      <c r="I37" s="34">
        <v>0</v>
      </c>
      <c r="J37" s="34">
        <v>0</v>
      </c>
      <c r="K37" s="34">
        <v>0</v>
      </c>
      <c r="L37" s="34">
        <v>6</v>
      </c>
      <c r="M37" s="20" t="s">
        <v>20</v>
      </c>
      <c r="N37" s="24">
        <f>SUM(G37:L37)</f>
        <v>7</v>
      </c>
      <c r="O37" s="24">
        <v>70</v>
      </c>
      <c r="P37" s="31" t="s">
        <v>123</v>
      </c>
    </row>
    <row r="38" spans="1:21" ht="26.4">
      <c r="A38" s="25">
        <v>23</v>
      </c>
      <c r="B38" s="25" t="s">
        <v>41</v>
      </c>
      <c r="C38" s="12" t="s">
        <v>7</v>
      </c>
      <c r="D38" s="19" t="s">
        <v>128</v>
      </c>
      <c r="E38" s="13">
        <v>7</v>
      </c>
      <c r="F38" s="13">
        <v>7</v>
      </c>
      <c r="G38" s="34">
        <v>0</v>
      </c>
      <c r="H38" s="34">
        <v>1</v>
      </c>
      <c r="I38" s="34">
        <v>0.5</v>
      </c>
      <c r="J38" s="34">
        <v>0</v>
      </c>
      <c r="K38" s="34">
        <v>0</v>
      </c>
      <c r="L38" s="34">
        <v>5</v>
      </c>
      <c r="M38" s="20" t="s">
        <v>42</v>
      </c>
      <c r="N38" s="24">
        <f>SUM(G38:L38)</f>
        <v>6.5</v>
      </c>
      <c r="O38" s="24">
        <v>70</v>
      </c>
      <c r="P38" s="31" t="s">
        <v>123</v>
      </c>
    </row>
    <row r="39" spans="1:21" ht="39.6">
      <c r="A39" s="25">
        <v>24</v>
      </c>
      <c r="B39" s="25" t="s">
        <v>132</v>
      </c>
      <c r="C39" s="22" t="s">
        <v>7</v>
      </c>
      <c r="D39" s="38" t="s">
        <v>126</v>
      </c>
      <c r="E39" s="23" t="s">
        <v>17</v>
      </c>
      <c r="F39" s="23">
        <v>7</v>
      </c>
      <c r="G39" s="34">
        <v>1</v>
      </c>
      <c r="H39" s="34">
        <v>0</v>
      </c>
      <c r="I39" s="34">
        <v>0.5</v>
      </c>
      <c r="J39" s="34">
        <v>0</v>
      </c>
      <c r="K39" s="34">
        <v>2</v>
      </c>
      <c r="L39" s="34">
        <v>3</v>
      </c>
      <c r="M39" s="20" t="s">
        <v>25</v>
      </c>
      <c r="N39" s="24">
        <f>SUM(G39:L39)</f>
        <v>6.5</v>
      </c>
      <c r="O39" s="24">
        <v>70</v>
      </c>
      <c r="P39" s="31" t="s">
        <v>123</v>
      </c>
    </row>
    <row r="40" spans="1:21" ht="26.4">
      <c r="A40" s="25">
        <v>25</v>
      </c>
      <c r="B40" s="25" t="s">
        <v>189</v>
      </c>
      <c r="C40" s="22" t="s">
        <v>7</v>
      </c>
      <c r="D40" s="19" t="s">
        <v>127</v>
      </c>
      <c r="E40" s="23">
        <v>7</v>
      </c>
      <c r="F40" s="23">
        <v>7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5</v>
      </c>
      <c r="M40" s="20" t="s">
        <v>89</v>
      </c>
      <c r="N40" s="24">
        <f>SUM(G40:L40)</f>
        <v>5</v>
      </c>
      <c r="O40" s="24">
        <v>70</v>
      </c>
      <c r="P40" s="31" t="s">
        <v>123</v>
      </c>
    </row>
    <row r="41" spans="1:21" ht="39.6">
      <c r="A41" s="25">
        <v>26</v>
      </c>
      <c r="B41" s="25" t="s">
        <v>50</v>
      </c>
      <c r="C41" s="15" t="s">
        <v>7</v>
      </c>
      <c r="D41" s="38" t="s">
        <v>126</v>
      </c>
      <c r="E41" s="18" t="s">
        <v>17</v>
      </c>
      <c r="F41" s="13">
        <v>7</v>
      </c>
      <c r="G41" s="34">
        <v>1.5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20" t="s">
        <v>25</v>
      </c>
      <c r="N41" s="24">
        <f>SUM(G41:L41)</f>
        <v>1.5</v>
      </c>
      <c r="O41" s="24">
        <v>70</v>
      </c>
      <c r="P41" s="31" t="s">
        <v>123</v>
      </c>
    </row>
    <row r="42" spans="1:21" ht="3" customHeight="1"/>
    <row r="43" spans="1:21" ht="11.25" customHeight="1">
      <c r="D43" s="2" t="s">
        <v>39</v>
      </c>
    </row>
    <row r="44" spans="1:21" ht="24" customHeight="1">
      <c r="A44" s="47" t="s">
        <v>158</v>
      </c>
      <c r="B44" s="48"/>
      <c r="C44" s="48" t="s">
        <v>159</v>
      </c>
      <c r="D44" s="48"/>
      <c r="E44" s="81" t="s">
        <v>160</v>
      </c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spans="1:21">
      <c r="A45" s="49" t="s">
        <v>120</v>
      </c>
      <c r="B45" s="50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29"/>
      <c r="T45" s="29"/>
      <c r="U45" s="29"/>
    </row>
    <row r="46" spans="1:21" ht="16.5" customHeight="1">
      <c r="A46" s="51"/>
      <c r="B46" s="51"/>
      <c r="C46" s="48" t="s">
        <v>159</v>
      </c>
      <c r="D46" s="48"/>
      <c r="E46" s="52" t="s">
        <v>161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21" ht="15" customHeight="1">
      <c r="A47" s="51"/>
      <c r="B47" s="51"/>
      <c r="C47" s="48" t="s">
        <v>159</v>
      </c>
      <c r="D47" s="48"/>
      <c r="E47" s="52" t="s">
        <v>162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21" ht="17.25" customHeight="1">
      <c r="A48" s="51"/>
      <c r="B48" s="51"/>
      <c r="C48" s="48" t="s">
        <v>159</v>
      </c>
      <c r="D48" s="48"/>
      <c r="E48" s="52" t="s">
        <v>163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t="16.5" customHeight="1">
      <c r="A49" s="51"/>
      <c r="B49" s="51"/>
      <c r="C49" s="48" t="s">
        <v>159</v>
      </c>
      <c r="D49" s="48"/>
      <c r="E49" s="52" t="s">
        <v>164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21" customHeight="1">
      <c r="A50" s="51"/>
      <c r="B50" s="51"/>
      <c r="C50" s="48" t="s">
        <v>159</v>
      </c>
      <c r="D50" s="48"/>
      <c r="E50" s="52" t="s">
        <v>165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13.5" customHeight="1">
      <c r="A51" s="51"/>
      <c r="B51" s="51"/>
      <c r="C51" s="48" t="s">
        <v>159</v>
      </c>
      <c r="D51" s="48"/>
      <c r="E51" s="52" t="s">
        <v>166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ht="18.75" customHeight="1">
      <c r="C52" s="48" t="s">
        <v>159</v>
      </c>
      <c r="E52" s="52" t="s">
        <v>167</v>
      </c>
    </row>
  </sheetData>
  <sortState ref="B16:O41">
    <sortCondition descending="1" ref="N16"/>
  </sortState>
  <mergeCells count="14">
    <mergeCell ref="A7:P7"/>
    <mergeCell ref="C1:U1"/>
    <mergeCell ref="A3:P3"/>
    <mergeCell ref="A4:P4"/>
    <mergeCell ref="A5:P5"/>
    <mergeCell ref="A6:P6"/>
    <mergeCell ref="A13:P13"/>
    <mergeCell ref="E44:U44"/>
    <mergeCell ref="E45:R45"/>
    <mergeCell ref="A8:P8"/>
    <mergeCell ref="A9:P9"/>
    <mergeCell ref="A10:M10"/>
    <mergeCell ref="A11:P11"/>
    <mergeCell ref="A12:P12"/>
  </mergeCells>
  <pageMargins left="0.74803149606299213" right="0.74803149606299213" top="0.21" bottom="0.16" header="0.14000000000000001" footer="0.51181102362204722"/>
  <pageSetup paperSize="9" scale="4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4"/>
  <sheetViews>
    <sheetView topLeftCell="A7" zoomScale="90" zoomScaleNormal="90" workbookViewId="0">
      <selection activeCell="C16" sqref="C16"/>
    </sheetView>
  </sheetViews>
  <sheetFormatPr defaultColWidth="35.6640625" defaultRowHeight="13.2"/>
  <cols>
    <col min="1" max="1" width="3.88671875" style="2" customWidth="1"/>
    <col min="2" max="2" width="11.44140625" style="2" customWidth="1"/>
    <col min="3" max="3" width="12.6640625" style="2" customWidth="1"/>
    <col min="4" max="4" width="23.33203125" style="2" customWidth="1"/>
    <col min="5" max="12" width="11.44140625" style="2" customWidth="1"/>
    <col min="13" max="13" width="28.5546875" style="2" customWidth="1"/>
    <col min="14" max="15" width="13.88671875" style="2" customWidth="1"/>
    <col min="16" max="16" width="15.109375" style="2" customWidth="1"/>
    <col min="17" max="16384" width="35.6640625" style="2"/>
  </cols>
  <sheetData>
    <row r="1" spans="1:21" ht="12.75" customHeight="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>
      <c r="A3" s="83" t="s">
        <v>214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1"/>
      <c r="R3" s="51"/>
      <c r="S3" s="51"/>
      <c r="T3" s="51"/>
      <c r="U3" s="51"/>
    </row>
    <row r="4" spans="1:21">
      <c r="A4" s="83" t="s">
        <v>169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51"/>
      <c r="R4" s="51"/>
      <c r="S4" s="51"/>
      <c r="T4" s="51"/>
      <c r="U4" s="51"/>
    </row>
    <row r="5" spans="1:21" ht="21.75" customHeight="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49"/>
      <c r="R5" s="49"/>
      <c r="S5" s="49"/>
      <c r="T5" s="49"/>
      <c r="U5" s="49"/>
    </row>
    <row r="6" spans="1:21">
      <c r="A6" s="81" t="s">
        <v>171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0"/>
      <c r="R6" s="80"/>
      <c r="S6" s="80"/>
      <c r="T6" s="80"/>
      <c r="U6" s="80"/>
    </row>
    <row r="7" spans="1:21">
      <c r="A7" s="81" t="s">
        <v>172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0"/>
      <c r="R7" s="80"/>
      <c r="S7" s="29"/>
      <c r="T7" s="29"/>
      <c r="U7" s="29"/>
    </row>
    <row r="8" spans="1:21">
      <c r="A8" s="81" t="s">
        <v>173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28"/>
      <c r="R8" s="28"/>
      <c r="S8" s="29"/>
      <c r="T8" s="29"/>
      <c r="U8" s="29"/>
    </row>
    <row r="9" spans="1:21">
      <c r="A9" s="81" t="s">
        <v>174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28"/>
      <c r="R9" s="28"/>
      <c r="S9" s="29"/>
      <c r="T9" s="29"/>
      <c r="U9" s="29"/>
    </row>
    <row r="10" spans="1:21">
      <c r="A10" s="81" t="s">
        <v>175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39"/>
      <c r="O10" s="39"/>
      <c r="P10" s="39"/>
      <c r="Q10" s="28"/>
      <c r="R10" s="28"/>
      <c r="S10" s="29"/>
      <c r="T10" s="29"/>
      <c r="U10" s="29"/>
    </row>
    <row r="11" spans="1:21">
      <c r="A11" s="81" t="s">
        <v>176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28"/>
      <c r="R11" s="28"/>
      <c r="S11" s="29"/>
      <c r="T11" s="29"/>
      <c r="U11" s="29"/>
    </row>
    <row r="12" spans="1:21">
      <c r="A12" s="81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8"/>
      <c r="R12" s="28"/>
      <c r="S12" s="29"/>
      <c r="T12" s="29"/>
      <c r="U12" s="29"/>
    </row>
    <row r="13" spans="1:21">
      <c r="A13" s="81" t="s">
        <v>178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8"/>
      <c r="R13" s="28"/>
      <c r="S13" s="29"/>
      <c r="T13" s="29"/>
      <c r="U13" s="29"/>
    </row>
    <row r="14" spans="1:21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9"/>
      <c r="T14" s="29"/>
      <c r="U14" s="29"/>
    </row>
    <row r="15" spans="1:21" ht="52.8">
      <c r="A15" s="7" t="s">
        <v>0</v>
      </c>
      <c r="B15" s="7" t="s">
        <v>58</v>
      </c>
      <c r="C15" s="10" t="s">
        <v>4</v>
      </c>
      <c r="D15" s="10" t="s">
        <v>6</v>
      </c>
      <c r="E15" s="10" t="s">
        <v>3</v>
      </c>
      <c r="F15" s="26" t="s">
        <v>28</v>
      </c>
      <c r="G15" s="26" t="s">
        <v>30</v>
      </c>
      <c r="H15" s="26" t="s">
        <v>29</v>
      </c>
      <c r="I15" s="26" t="s">
        <v>31</v>
      </c>
      <c r="J15" s="26" t="s">
        <v>32</v>
      </c>
      <c r="K15" s="26" t="s">
        <v>33</v>
      </c>
      <c r="L15" s="26" t="s">
        <v>34</v>
      </c>
      <c r="M15" s="10" t="s">
        <v>5</v>
      </c>
      <c r="N15" s="10" t="s">
        <v>1</v>
      </c>
      <c r="O15" s="10" t="s">
        <v>2</v>
      </c>
      <c r="P15" s="30" t="s">
        <v>56</v>
      </c>
    </row>
    <row r="16" spans="1:21" s="4" customFormat="1">
      <c r="A16" s="72">
        <v>1</v>
      </c>
      <c r="B16" s="74" t="s">
        <v>92</v>
      </c>
      <c r="C16" s="41" t="s">
        <v>7</v>
      </c>
      <c r="D16" s="41" t="s">
        <v>195</v>
      </c>
      <c r="E16" s="73">
        <v>8</v>
      </c>
      <c r="F16" s="73">
        <v>8</v>
      </c>
      <c r="G16" s="78">
        <v>8</v>
      </c>
      <c r="H16" s="78">
        <v>6</v>
      </c>
      <c r="I16" s="78">
        <v>2</v>
      </c>
      <c r="J16" s="78">
        <v>3</v>
      </c>
      <c r="K16" s="78">
        <v>7</v>
      </c>
      <c r="L16" s="78">
        <v>16</v>
      </c>
      <c r="M16" s="45" t="s">
        <v>162</v>
      </c>
      <c r="N16" s="35">
        <f t="shared" ref="N16:N23" si="0">SUM(G16:L16)</f>
        <v>42</v>
      </c>
      <c r="O16" s="14">
        <v>70</v>
      </c>
      <c r="P16" s="31" t="s">
        <v>121</v>
      </c>
    </row>
    <row r="17" spans="1:16" s="4" customFormat="1">
      <c r="A17" s="72">
        <v>2</v>
      </c>
      <c r="B17" s="74" t="s">
        <v>82</v>
      </c>
      <c r="C17" s="41" t="s">
        <v>7</v>
      </c>
      <c r="D17" s="41" t="s">
        <v>195</v>
      </c>
      <c r="E17" s="73">
        <v>8</v>
      </c>
      <c r="F17" s="73">
        <v>8</v>
      </c>
      <c r="G17" s="78">
        <v>5</v>
      </c>
      <c r="H17" s="78">
        <v>0</v>
      </c>
      <c r="I17" s="78">
        <v>2</v>
      </c>
      <c r="J17" s="78">
        <v>1</v>
      </c>
      <c r="K17" s="78">
        <v>3</v>
      </c>
      <c r="L17" s="78">
        <v>16</v>
      </c>
      <c r="M17" s="45" t="s">
        <v>162</v>
      </c>
      <c r="N17" s="14">
        <f t="shared" si="0"/>
        <v>27</v>
      </c>
      <c r="O17" s="14">
        <v>70</v>
      </c>
      <c r="P17" s="31" t="s">
        <v>122</v>
      </c>
    </row>
    <row r="18" spans="1:16" s="4" customFormat="1">
      <c r="A18" s="72">
        <v>3</v>
      </c>
      <c r="B18" s="40" t="s">
        <v>94</v>
      </c>
      <c r="C18" s="41" t="s">
        <v>7</v>
      </c>
      <c r="D18" s="41" t="s">
        <v>13</v>
      </c>
      <c r="E18" s="73">
        <v>8</v>
      </c>
      <c r="F18" s="73">
        <v>8</v>
      </c>
      <c r="G18" s="77">
        <v>7</v>
      </c>
      <c r="H18" s="77">
        <v>0</v>
      </c>
      <c r="I18" s="77">
        <v>0</v>
      </c>
      <c r="J18" s="77">
        <v>1</v>
      </c>
      <c r="K18" s="77">
        <v>3</v>
      </c>
      <c r="L18" s="77">
        <v>12</v>
      </c>
      <c r="M18" s="41" t="s">
        <v>161</v>
      </c>
      <c r="N18" s="14">
        <f t="shared" si="0"/>
        <v>23</v>
      </c>
      <c r="O18" s="14">
        <v>70</v>
      </c>
      <c r="P18" s="31" t="s">
        <v>122</v>
      </c>
    </row>
    <row r="19" spans="1:16" s="4" customFormat="1">
      <c r="A19" s="72">
        <v>4</v>
      </c>
      <c r="B19" s="40" t="s">
        <v>72</v>
      </c>
      <c r="C19" s="41" t="s">
        <v>7</v>
      </c>
      <c r="D19" s="41" t="s">
        <v>195</v>
      </c>
      <c r="E19" s="73">
        <v>8</v>
      </c>
      <c r="F19" s="73">
        <v>8</v>
      </c>
      <c r="G19" s="77">
        <v>2.5</v>
      </c>
      <c r="H19" s="77">
        <v>4.5</v>
      </c>
      <c r="I19" s="77">
        <v>2</v>
      </c>
      <c r="J19" s="77">
        <v>0</v>
      </c>
      <c r="K19" s="77">
        <v>2</v>
      </c>
      <c r="L19" s="77">
        <v>12</v>
      </c>
      <c r="M19" s="45" t="s">
        <v>162</v>
      </c>
      <c r="N19" s="14">
        <f t="shared" si="0"/>
        <v>23</v>
      </c>
      <c r="O19" s="14">
        <v>70</v>
      </c>
      <c r="P19" s="31" t="s">
        <v>122</v>
      </c>
    </row>
    <row r="20" spans="1:16" s="4" customFormat="1">
      <c r="A20" s="72">
        <v>5</v>
      </c>
      <c r="B20" s="74" t="s">
        <v>81</v>
      </c>
      <c r="C20" s="41" t="s">
        <v>7</v>
      </c>
      <c r="D20" s="41" t="s">
        <v>195</v>
      </c>
      <c r="E20" s="73">
        <v>8</v>
      </c>
      <c r="F20" s="73">
        <v>8</v>
      </c>
      <c r="G20" s="78">
        <v>6</v>
      </c>
      <c r="H20" s="78">
        <v>4</v>
      </c>
      <c r="I20" s="78">
        <v>0.5</v>
      </c>
      <c r="J20" s="78">
        <v>0.5</v>
      </c>
      <c r="K20" s="78">
        <v>3.5</v>
      </c>
      <c r="L20" s="78">
        <v>3</v>
      </c>
      <c r="M20" s="45" t="s">
        <v>162</v>
      </c>
      <c r="N20" s="14">
        <f t="shared" si="0"/>
        <v>17.5</v>
      </c>
      <c r="O20" s="14">
        <v>70</v>
      </c>
      <c r="P20" s="31" t="s">
        <v>123</v>
      </c>
    </row>
    <row r="21" spans="1:16" s="4" customFormat="1">
      <c r="A21" s="72">
        <v>6</v>
      </c>
      <c r="B21" s="74" t="s">
        <v>84</v>
      </c>
      <c r="C21" s="41" t="s">
        <v>7</v>
      </c>
      <c r="D21" s="41" t="s">
        <v>195</v>
      </c>
      <c r="E21" s="73">
        <v>8</v>
      </c>
      <c r="F21" s="73">
        <v>8</v>
      </c>
      <c r="G21" s="78">
        <v>3.5</v>
      </c>
      <c r="H21" s="78">
        <v>2</v>
      </c>
      <c r="I21" s="78">
        <v>2</v>
      </c>
      <c r="J21" s="78">
        <v>0.5</v>
      </c>
      <c r="K21" s="78">
        <v>6</v>
      </c>
      <c r="L21" s="78">
        <v>3</v>
      </c>
      <c r="M21" s="45" t="s">
        <v>162</v>
      </c>
      <c r="N21" s="14">
        <f t="shared" si="0"/>
        <v>17</v>
      </c>
      <c r="O21" s="14">
        <v>70</v>
      </c>
      <c r="P21" s="31" t="s">
        <v>123</v>
      </c>
    </row>
    <row r="22" spans="1:16" s="4" customFormat="1">
      <c r="A22" s="72">
        <v>7</v>
      </c>
      <c r="B22" s="40" t="s">
        <v>74</v>
      </c>
      <c r="C22" s="41" t="s">
        <v>7</v>
      </c>
      <c r="D22" s="41" t="s">
        <v>13</v>
      </c>
      <c r="E22" s="73">
        <v>8</v>
      </c>
      <c r="F22" s="73">
        <v>8</v>
      </c>
      <c r="G22" s="77">
        <v>2.5</v>
      </c>
      <c r="H22" s="77">
        <v>2</v>
      </c>
      <c r="I22" s="77">
        <v>0</v>
      </c>
      <c r="J22" s="77">
        <v>1</v>
      </c>
      <c r="K22" s="77">
        <v>2</v>
      </c>
      <c r="L22" s="77">
        <v>9</v>
      </c>
      <c r="M22" s="41" t="s">
        <v>161</v>
      </c>
      <c r="N22" s="14">
        <f t="shared" si="0"/>
        <v>16.5</v>
      </c>
      <c r="O22" s="14">
        <v>70</v>
      </c>
      <c r="P22" s="31" t="s">
        <v>123</v>
      </c>
    </row>
    <row r="23" spans="1:16" s="4" customFormat="1" ht="24">
      <c r="A23" s="72">
        <v>8</v>
      </c>
      <c r="B23" s="74" t="s">
        <v>79</v>
      </c>
      <c r="C23" s="41" t="s">
        <v>7</v>
      </c>
      <c r="D23" s="44" t="s">
        <v>196</v>
      </c>
      <c r="E23" s="73">
        <v>8</v>
      </c>
      <c r="F23" s="73">
        <v>8</v>
      </c>
      <c r="G23" s="78">
        <v>5</v>
      </c>
      <c r="H23" s="78">
        <v>2</v>
      </c>
      <c r="I23" s="78">
        <v>1</v>
      </c>
      <c r="J23" s="78">
        <v>0</v>
      </c>
      <c r="K23" s="78">
        <v>2</v>
      </c>
      <c r="L23" s="78">
        <v>6</v>
      </c>
      <c r="M23" s="75" t="s">
        <v>207</v>
      </c>
      <c r="N23" s="14">
        <f t="shared" si="0"/>
        <v>16</v>
      </c>
      <c r="O23" s="14">
        <v>70</v>
      </c>
      <c r="P23" s="31" t="s">
        <v>123</v>
      </c>
    </row>
    <row r="24" spans="1:16" s="4" customFormat="1" ht="24">
      <c r="A24" s="72">
        <v>9</v>
      </c>
      <c r="B24" s="40" t="s">
        <v>71</v>
      </c>
      <c r="C24" s="41" t="s">
        <v>7</v>
      </c>
      <c r="D24" s="41" t="s">
        <v>194</v>
      </c>
      <c r="E24" s="73">
        <v>8</v>
      </c>
      <c r="F24" s="73">
        <v>8</v>
      </c>
      <c r="G24" s="79">
        <v>5.5</v>
      </c>
      <c r="H24" s="79">
        <v>2</v>
      </c>
      <c r="I24" s="79">
        <v>1</v>
      </c>
      <c r="J24" s="79">
        <v>1</v>
      </c>
      <c r="K24" s="79">
        <v>1</v>
      </c>
      <c r="L24" s="77">
        <v>5</v>
      </c>
      <c r="M24" s="41" t="s">
        <v>165</v>
      </c>
      <c r="N24" s="14">
        <f t="shared" ref="N24" si="1">SUM(G24:L24)</f>
        <v>15.5</v>
      </c>
      <c r="O24" s="14">
        <v>70</v>
      </c>
      <c r="P24" s="31" t="s">
        <v>123</v>
      </c>
    </row>
    <row r="25" spans="1:16" s="4" customFormat="1" ht="24">
      <c r="A25" s="72">
        <v>10</v>
      </c>
      <c r="B25" s="74" t="s">
        <v>83</v>
      </c>
      <c r="C25" s="41" t="s">
        <v>7</v>
      </c>
      <c r="D25" s="41" t="s">
        <v>194</v>
      </c>
      <c r="E25" s="73">
        <v>8</v>
      </c>
      <c r="F25" s="73">
        <v>8</v>
      </c>
      <c r="G25" s="78">
        <v>4</v>
      </c>
      <c r="H25" s="78">
        <v>0</v>
      </c>
      <c r="I25" s="78">
        <v>1.5</v>
      </c>
      <c r="J25" s="78">
        <v>1</v>
      </c>
      <c r="K25" s="78">
        <v>3</v>
      </c>
      <c r="L25" s="78">
        <v>5</v>
      </c>
      <c r="M25" s="41" t="s">
        <v>165</v>
      </c>
      <c r="N25" s="35">
        <f t="shared" ref="N25:N43" si="2">SUM(G25:L25)</f>
        <v>14.5</v>
      </c>
      <c r="O25" s="14">
        <v>70</v>
      </c>
      <c r="P25" s="31" t="s">
        <v>123</v>
      </c>
    </row>
    <row r="26" spans="1:16" s="4" customFormat="1" ht="24">
      <c r="A26" s="72">
        <v>11</v>
      </c>
      <c r="B26" s="74" t="s">
        <v>86</v>
      </c>
      <c r="C26" s="41" t="s">
        <v>7</v>
      </c>
      <c r="D26" s="44" t="s">
        <v>196</v>
      </c>
      <c r="E26" s="73">
        <v>8</v>
      </c>
      <c r="F26" s="73">
        <v>8</v>
      </c>
      <c r="G26" s="78">
        <v>5</v>
      </c>
      <c r="H26" s="78">
        <v>0</v>
      </c>
      <c r="I26" s="78">
        <v>0</v>
      </c>
      <c r="J26" s="78">
        <v>0</v>
      </c>
      <c r="K26" s="78">
        <v>0</v>
      </c>
      <c r="L26" s="78">
        <v>9</v>
      </c>
      <c r="M26" s="75" t="s">
        <v>207</v>
      </c>
      <c r="N26" s="14">
        <f t="shared" si="2"/>
        <v>14</v>
      </c>
      <c r="O26" s="14">
        <v>70</v>
      </c>
      <c r="P26" s="31" t="s">
        <v>123</v>
      </c>
    </row>
    <row r="27" spans="1:16">
      <c r="A27" s="72">
        <v>12</v>
      </c>
      <c r="B27" s="74" t="s">
        <v>88</v>
      </c>
      <c r="C27" s="41" t="s">
        <v>7</v>
      </c>
      <c r="D27" s="44" t="s">
        <v>198</v>
      </c>
      <c r="E27" s="73">
        <v>8</v>
      </c>
      <c r="F27" s="73">
        <v>8</v>
      </c>
      <c r="G27" s="78">
        <v>1.25</v>
      </c>
      <c r="H27" s="78">
        <v>1</v>
      </c>
      <c r="I27" s="78">
        <v>0.75</v>
      </c>
      <c r="J27" s="78">
        <v>2</v>
      </c>
      <c r="K27" s="78">
        <v>3</v>
      </c>
      <c r="L27" s="78">
        <v>6</v>
      </c>
      <c r="M27" s="75" t="s">
        <v>166</v>
      </c>
      <c r="N27" s="14">
        <f t="shared" si="2"/>
        <v>14</v>
      </c>
      <c r="O27" s="14">
        <v>70</v>
      </c>
      <c r="P27" s="31" t="s">
        <v>123</v>
      </c>
    </row>
    <row r="28" spans="1:16">
      <c r="A28" s="72">
        <v>13</v>
      </c>
      <c r="B28" s="74" t="s">
        <v>199</v>
      </c>
      <c r="C28" s="41" t="s">
        <v>7</v>
      </c>
      <c r="D28" s="44" t="s">
        <v>19</v>
      </c>
      <c r="E28" s="73">
        <v>8</v>
      </c>
      <c r="F28" s="73">
        <v>8</v>
      </c>
      <c r="G28" s="78">
        <v>3</v>
      </c>
      <c r="H28" s="78">
        <v>0</v>
      </c>
      <c r="I28" s="78">
        <v>0</v>
      </c>
      <c r="J28" s="78">
        <v>1</v>
      </c>
      <c r="K28" s="78">
        <v>2</v>
      </c>
      <c r="L28" s="78">
        <v>8</v>
      </c>
      <c r="M28" s="75" t="s">
        <v>212</v>
      </c>
      <c r="N28" s="14">
        <f t="shared" si="2"/>
        <v>14</v>
      </c>
      <c r="O28" s="14">
        <v>70</v>
      </c>
      <c r="P28" s="31" t="s">
        <v>123</v>
      </c>
    </row>
    <row r="29" spans="1:16" ht="24">
      <c r="A29" s="72">
        <v>14</v>
      </c>
      <c r="B29" s="74" t="s">
        <v>201</v>
      </c>
      <c r="C29" s="41" t="s">
        <v>7</v>
      </c>
      <c r="D29" s="44" t="s">
        <v>202</v>
      </c>
      <c r="E29" s="73">
        <v>8</v>
      </c>
      <c r="F29" s="73">
        <v>8</v>
      </c>
      <c r="G29" s="78">
        <v>1.25</v>
      </c>
      <c r="H29" s="78">
        <v>0</v>
      </c>
      <c r="I29" s="78">
        <v>2.25</v>
      </c>
      <c r="J29" s="78">
        <v>1</v>
      </c>
      <c r="K29" s="78">
        <v>3.5</v>
      </c>
      <c r="L29" s="78">
        <v>6</v>
      </c>
      <c r="M29" s="75" t="s">
        <v>210</v>
      </c>
      <c r="N29" s="14">
        <f t="shared" si="2"/>
        <v>14</v>
      </c>
      <c r="O29" s="14">
        <v>70</v>
      </c>
      <c r="P29" s="31" t="s">
        <v>123</v>
      </c>
    </row>
    <row r="30" spans="1:16" ht="24">
      <c r="A30" s="72">
        <v>15</v>
      </c>
      <c r="B30" s="40" t="s">
        <v>70</v>
      </c>
      <c r="C30" s="41" t="s">
        <v>7</v>
      </c>
      <c r="D30" s="41" t="s">
        <v>194</v>
      </c>
      <c r="E30" s="73">
        <v>8</v>
      </c>
      <c r="F30" s="73">
        <v>8</v>
      </c>
      <c r="G30" s="77">
        <v>2</v>
      </c>
      <c r="H30" s="77">
        <v>0</v>
      </c>
      <c r="I30" s="77">
        <v>2</v>
      </c>
      <c r="J30" s="77">
        <v>1.5</v>
      </c>
      <c r="K30" s="77">
        <v>1</v>
      </c>
      <c r="L30" s="77">
        <v>7</v>
      </c>
      <c r="M30" s="41" t="s">
        <v>165</v>
      </c>
      <c r="N30" s="14">
        <f t="shared" si="2"/>
        <v>13.5</v>
      </c>
      <c r="O30" s="14">
        <v>70</v>
      </c>
      <c r="P30" s="31" t="s">
        <v>123</v>
      </c>
    </row>
    <row r="31" spans="1:16">
      <c r="A31" s="72">
        <v>16</v>
      </c>
      <c r="B31" s="74" t="s">
        <v>91</v>
      </c>
      <c r="C31" s="41" t="s">
        <v>7</v>
      </c>
      <c r="D31" s="44" t="s">
        <v>11</v>
      </c>
      <c r="E31" s="73">
        <v>8</v>
      </c>
      <c r="F31" s="73">
        <v>8</v>
      </c>
      <c r="G31" s="78">
        <v>2.5</v>
      </c>
      <c r="H31" s="78">
        <v>4</v>
      </c>
      <c r="I31" s="78">
        <v>1</v>
      </c>
      <c r="J31" s="78">
        <v>1</v>
      </c>
      <c r="K31" s="78">
        <v>0</v>
      </c>
      <c r="L31" s="78">
        <v>5</v>
      </c>
      <c r="M31" s="75" t="s">
        <v>206</v>
      </c>
      <c r="N31" s="14">
        <f t="shared" si="2"/>
        <v>13.5</v>
      </c>
      <c r="O31" s="14">
        <v>70</v>
      </c>
      <c r="P31" s="31" t="s">
        <v>123</v>
      </c>
    </row>
    <row r="32" spans="1:16">
      <c r="A32" s="72">
        <v>17</v>
      </c>
      <c r="B32" s="40" t="s">
        <v>96</v>
      </c>
      <c r="C32" s="41" t="s">
        <v>7</v>
      </c>
      <c r="D32" s="41" t="s">
        <v>13</v>
      </c>
      <c r="E32" s="73">
        <v>8</v>
      </c>
      <c r="F32" s="73">
        <v>8</v>
      </c>
      <c r="G32" s="77">
        <v>2</v>
      </c>
      <c r="H32" s="77">
        <v>0</v>
      </c>
      <c r="I32" s="77">
        <v>1</v>
      </c>
      <c r="J32" s="77">
        <v>1</v>
      </c>
      <c r="K32" s="77">
        <v>2</v>
      </c>
      <c r="L32" s="77">
        <v>7</v>
      </c>
      <c r="M32" s="41" t="s">
        <v>161</v>
      </c>
      <c r="N32" s="14">
        <f t="shared" si="2"/>
        <v>13</v>
      </c>
      <c r="O32" s="14">
        <v>70</v>
      </c>
      <c r="P32" s="31" t="s">
        <v>123</v>
      </c>
    </row>
    <row r="33" spans="1:21">
      <c r="A33" s="72">
        <v>18</v>
      </c>
      <c r="B33" s="74" t="s">
        <v>80</v>
      </c>
      <c r="C33" s="41" t="s">
        <v>7</v>
      </c>
      <c r="D33" s="44" t="s">
        <v>11</v>
      </c>
      <c r="E33" s="73">
        <v>8</v>
      </c>
      <c r="F33" s="73">
        <v>8</v>
      </c>
      <c r="G33" s="78">
        <v>0</v>
      </c>
      <c r="H33" s="78">
        <v>0</v>
      </c>
      <c r="I33" s="78">
        <v>1</v>
      </c>
      <c r="J33" s="78">
        <v>0</v>
      </c>
      <c r="K33" s="78">
        <v>3</v>
      </c>
      <c r="L33" s="78">
        <v>9</v>
      </c>
      <c r="M33" s="75" t="s">
        <v>205</v>
      </c>
      <c r="N33" s="14">
        <f t="shared" si="2"/>
        <v>13</v>
      </c>
      <c r="O33" s="14">
        <v>70</v>
      </c>
      <c r="P33" s="31" t="s">
        <v>123</v>
      </c>
    </row>
    <row r="34" spans="1:21">
      <c r="A34" s="72">
        <v>19</v>
      </c>
      <c r="B34" s="74" t="s">
        <v>85</v>
      </c>
      <c r="C34" s="41" t="s">
        <v>7</v>
      </c>
      <c r="D34" s="44" t="s">
        <v>19</v>
      </c>
      <c r="E34" s="73">
        <v>8</v>
      </c>
      <c r="F34" s="73">
        <v>8</v>
      </c>
      <c r="G34" s="78">
        <v>6</v>
      </c>
      <c r="H34" s="78">
        <v>0</v>
      </c>
      <c r="I34" s="78">
        <v>0</v>
      </c>
      <c r="J34" s="78">
        <v>0</v>
      </c>
      <c r="K34" s="78">
        <v>0</v>
      </c>
      <c r="L34" s="78">
        <v>7</v>
      </c>
      <c r="M34" s="75" t="s">
        <v>212</v>
      </c>
      <c r="N34" s="14">
        <f t="shared" si="2"/>
        <v>13</v>
      </c>
      <c r="O34" s="14">
        <v>70</v>
      </c>
      <c r="P34" s="31" t="s">
        <v>123</v>
      </c>
    </row>
    <row r="35" spans="1:21">
      <c r="A35" s="72">
        <v>20</v>
      </c>
      <c r="B35" s="74" t="s">
        <v>77</v>
      </c>
      <c r="C35" s="41" t="s">
        <v>7</v>
      </c>
      <c r="D35" s="44" t="s">
        <v>197</v>
      </c>
      <c r="E35" s="73">
        <v>8</v>
      </c>
      <c r="F35" s="73">
        <v>8</v>
      </c>
      <c r="G35" s="78">
        <v>4.5</v>
      </c>
      <c r="H35" s="78">
        <v>0</v>
      </c>
      <c r="I35" s="78">
        <v>0.5</v>
      </c>
      <c r="J35" s="78">
        <v>0</v>
      </c>
      <c r="K35" s="78">
        <v>0</v>
      </c>
      <c r="L35" s="78">
        <v>8</v>
      </c>
      <c r="M35" s="75" t="s">
        <v>208</v>
      </c>
      <c r="N35" s="14">
        <f t="shared" si="2"/>
        <v>13</v>
      </c>
      <c r="O35" s="14">
        <v>70</v>
      </c>
      <c r="P35" s="31" t="s">
        <v>123</v>
      </c>
    </row>
    <row r="36" spans="1:21">
      <c r="A36" s="72">
        <v>21</v>
      </c>
      <c r="B36" s="74" t="s">
        <v>90</v>
      </c>
      <c r="C36" s="41" t="s">
        <v>7</v>
      </c>
      <c r="D36" s="45" t="s">
        <v>16</v>
      </c>
      <c r="E36" s="73">
        <v>8</v>
      </c>
      <c r="F36" s="73">
        <v>8</v>
      </c>
      <c r="G36" s="78">
        <v>1.25</v>
      </c>
      <c r="H36" s="78">
        <v>0</v>
      </c>
      <c r="I36" s="78">
        <v>1</v>
      </c>
      <c r="J36" s="78">
        <v>1</v>
      </c>
      <c r="K36" s="78">
        <v>2</v>
      </c>
      <c r="L36" s="78">
        <v>7</v>
      </c>
      <c r="M36" s="45" t="s">
        <v>204</v>
      </c>
      <c r="N36" s="14">
        <f t="shared" si="2"/>
        <v>12.25</v>
      </c>
      <c r="O36" s="14">
        <v>70</v>
      </c>
      <c r="P36" s="31" t="s">
        <v>123</v>
      </c>
    </row>
    <row r="37" spans="1:21">
      <c r="A37" s="72">
        <v>22</v>
      </c>
      <c r="B37" s="40" t="s">
        <v>78</v>
      </c>
      <c r="C37" s="41" t="s">
        <v>7</v>
      </c>
      <c r="D37" s="45" t="s">
        <v>16</v>
      </c>
      <c r="E37" s="73">
        <v>8</v>
      </c>
      <c r="F37" s="73">
        <v>8</v>
      </c>
      <c r="G37" s="77">
        <v>0</v>
      </c>
      <c r="H37" s="77">
        <v>0</v>
      </c>
      <c r="I37" s="77">
        <v>0.25</v>
      </c>
      <c r="J37" s="77">
        <v>1</v>
      </c>
      <c r="K37" s="77">
        <v>1</v>
      </c>
      <c r="L37" s="77">
        <v>9</v>
      </c>
      <c r="M37" s="45" t="s">
        <v>204</v>
      </c>
      <c r="N37" s="14">
        <f t="shared" si="2"/>
        <v>11.25</v>
      </c>
      <c r="O37" s="14">
        <v>70</v>
      </c>
      <c r="P37" s="31" t="s">
        <v>123</v>
      </c>
    </row>
    <row r="38" spans="1:21">
      <c r="A38" s="72">
        <v>23</v>
      </c>
      <c r="B38" s="40" t="s">
        <v>76</v>
      </c>
      <c r="C38" s="41" t="s">
        <v>7</v>
      </c>
      <c r="D38" s="41" t="s">
        <v>195</v>
      </c>
      <c r="E38" s="73">
        <v>8</v>
      </c>
      <c r="F38" s="73">
        <v>8</v>
      </c>
      <c r="G38" s="77">
        <v>0.75</v>
      </c>
      <c r="H38" s="77">
        <v>1.5</v>
      </c>
      <c r="I38" s="77">
        <v>1.25</v>
      </c>
      <c r="J38" s="77">
        <v>0.5</v>
      </c>
      <c r="K38" s="77">
        <v>1</v>
      </c>
      <c r="L38" s="77">
        <v>6</v>
      </c>
      <c r="M38" s="45" t="s">
        <v>162</v>
      </c>
      <c r="N38" s="14">
        <f t="shared" si="2"/>
        <v>11</v>
      </c>
      <c r="O38" s="14">
        <v>70</v>
      </c>
      <c r="P38" s="31" t="s">
        <v>123</v>
      </c>
    </row>
    <row r="39" spans="1:21">
      <c r="A39" s="72">
        <v>24</v>
      </c>
      <c r="B39" s="76" t="s">
        <v>203</v>
      </c>
      <c r="C39" s="41" t="s">
        <v>7</v>
      </c>
      <c r="D39" s="44" t="s">
        <v>12</v>
      </c>
      <c r="E39" s="73">
        <v>8</v>
      </c>
      <c r="F39" s="73">
        <v>8</v>
      </c>
      <c r="G39" s="78">
        <v>1</v>
      </c>
      <c r="H39" s="78">
        <v>0.5</v>
      </c>
      <c r="I39" s="78">
        <v>1</v>
      </c>
      <c r="J39" s="78">
        <v>0.5</v>
      </c>
      <c r="K39" s="78">
        <v>2</v>
      </c>
      <c r="L39" s="78">
        <v>5</v>
      </c>
      <c r="M39" s="75" t="s">
        <v>164</v>
      </c>
      <c r="N39" s="14">
        <f t="shared" si="2"/>
        <v>10</v>
      </c>
      <c r="O39" s="14">
        <v>70</v>
      </c>
      <c r="P39" s="31" t="s">
        <v>123</v>
      </c>
    </row>
    <row r="40" spans="1:21" ht="24">
      <c r="A40" s="72">
        <v>25</v>
      </c>
      <c r="B40" s="40" t="s">
        <v>93</v>
      </c>
      <c r="C40" s="41" t="s">
        <v>7</v>
      </c>
      <c r="D40" s="41" t="s">
        <v>194</v>
      </c>
      <c r="E40" s="73">
        <v>8</v>
      </c>
      <c r="F40" s="73">
        <v>8</v>
      </c>
      <c r="G40" s="77">
        <v>1.5</v>
      </c>
      <c r="H40" s="77">
        <v>0</v>
      </c>
      <c r="I40" s="77">
        <v>0.75</v>
      </c>
      <c r="J40" s="77">
        <v>0</v>
      </c>
      <c r="K40" s="77">
        <v>0</v>
      </c>
      <c r="L40" s="77">
        <v>7</v>
      </c>
      <c r="M40" s="41" t="s">
        <v>165</v>
      </c>
      <c r="N40" s="14">
        <f t="shared" si="2"/>
        <v>9.25</v>
      </c>
      <c r="O40" s="14">
        <v>70</v>
      </c>
      <c r="P40" s="31" t="s">
        <v>123</v>
      </c>
    </row>
    <row r="41" spans="1:21">
      <c r="A41" s="72">
        <v>26</v>
      </c>
      <c r="B41" s="74" t="s">
        <v>97</v>
      </c>
      <c r="C41" s="41" t="s">
        <v>7</v>
      </c>
      <c r="D41" s="41" t="s">
        <v>195</v>
      </c>
      <c r="E41" s="73">
        <v>8</v>
      </c>
      <c r="F41" s="73">
        <v>8</v>
      </c>
      <c r="G41" s="78">
        <v>0.5</v>
      </c>
      <c r="H41" s="78">
        <v>0.5</v>
      </c>
      <c r="I41" s="78">
        <v>2.25</v>
      </c>
      <c r="J41" s="78" t="s">
        <v>211</v>
      </c>
      <c r="K41" s="78">
        <v>2</v>
      </c>
      <c r="L41" s="78">
        <v>4</v>
      </c>
      <c r="M41" s="45" t="s">
        <v>162</v>
      </c>
      <c r="N41" s="14">
        <f t="shared" si="2"/>
        <v>9.25</v>
      </c>
      <c r="O41" s="14">
        <v>70</v>
      </c>
      <c r="P41" s="31" t="s">
        <v>123</v>
      </c>
    </row>
    <row r="42" spans="1:21">
      <c r="A42" s="72">
        <v>27</v>
      </c>
      <c r="B42" s="74" t="s">
        <v>200</v>
      </c>
      <c r="C42" s="41" t="s">
        <v>7</v>
      </c>
      <c r="D42" s="44" t="s">
        <v>12</v>
      </c>
      <c r="E42" s="73">
        <v>8</v>
      </c>
      <c r="F42" s="73">
        <v>8</v>
      </c>
      <c r="G42" s="78">
        <v>1</v>
      </c>
      <c r="H42" s="78">
        <v>0</v>
      </c>
      <c r="I42" s="78">
        <v>1</v>
      </c>
      <c r="J42" s="78">
        <v>1</v>
      </c>
      <c r="K42" s="78">
        <v>1</v>
      </c>
      <c r="L42" s="78">
        <v>5</v>
      </c>
      <c r="M42" s="75" t="s">
        <v>164</v>
      </c>
      <c r="N42" s="14">
        <f t="shared" si="2"/>
        <v>9</v>
      </c>
      <c r="O42" s="14">
        <v>70</v>
      </c>
      <c r="P42" s="31" t="s">
        <v>123</v>
      </c>
    </row>
    <row r="43" spans="1:21">
      <c r="A43" s="72">
        <v>28</v>
      </c>
      <c r="B43" s="74" t="s">
        <v>87</v>
      </c>
      <c r="C43" s="41" t="s">
        <v>7</v>
      </c>
      <c r="D43" s="44" t="s">
        <v>21</v>
      </c>
      <c r="E43" s="73">
        <v>8</v>
      </c>
      <c r="F43" s="73">
        <v>8</v>
      </c>
      <c r="G43" s="78">
        <v>0.5</v>
      </c>
      <c r="H43" s="78">
        <v>0</v>
      </c>
      <c r="I43" s="78">
        <v>0</v>
      </c>
      <c r="J43" s="78">
        <v>0.5</v>
      </c>
      <c r="K43" s="78">
        <v>0</v>
      </c>
      <c r="L43" s="78">
        <v>6</v>
      </c>
      <c r="M43" s="75" t="s">
        <v>209</v>
      </c>
      <c r="N43" s="14">
        <f t="shared" si="2"/>
        <v>7</v>
      </c>
      <c r="O43" s="14">
        <v>70</v>
      </c>
      <c r="P43" s="31" t="s">
        <v>123</v>
      </c>
    </row>
    <row r="44" spans="1:21" ht="7.5" customHeight="1">
      <c r="A44" s="72"/>
      <c r="B44" s="64"/>
      <c r="C44" s="65"/>
      <c r="D44" s="66"/>
      <c r="E44" s="67"/>
      <c r="F44" s="67"/>
      <c r="G44" s="68"/>
      <c r="H44" s="68"/>
      <c r="I44" s="68"/>
      <c r="J44" s="68"/>
      <c r="K44" s="68"/>
      <c r="L44" s="68"/>
      <c r="M44" s="69"/>
      <c r="N44" s="70"/>
      <c r="O44" s="70"/>
      <c r="P44" s="71"/>
    </row>
    <row r="45" spans="1:21" hidden="1"/>
    <row r="46" spans="1:21" ht="19.5" customHeight="1">
      <c r="A46" s="47" t="s">
        <v>158</v>
      </c>
      <c r="B46" s="48"/>
      <c r="C46" s="48" t="s">
        <v>159</v>
      </c>
      <c r="D46" s="48"/>
      <c r="E46" s="81" t="s">
        <v>160</v>
      </c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1:21">
      <c r="A47" s="49" t="s">
        <v>120</v>
      </c>
      <c r="B47" s="5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29"/>
      <c r="T47" s="29"/>
      <c r="U47" s="29"/>
    </row>
    <row r="48" spans="1:21" ht="20.25" customHeight="1">
      <c r="A48" s="51"/>
      <c r="B48" s="51"/>
      <c r="C48" s="48" t="s">
        <v>159</v>
      </c>
      <c r="D48" s="48"/>
      <c r="E48" s="52" t="s">
        <v>161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t="26.4">
      <c r="A49" s="51"/>
      <c r="B49" s="51"/>
      <c r="C49" s="48" t="s">
        <v>159</v>
      </c>
      <c r="D49" s="48"/>
      <c r="E49" s="52" t="s">
        <v>162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22.5" customHeight="1">
      <c r="A50" s="51"/>
      <c r="B50" s="51"/>
      <c r="C50" s="48" t="s">
        <v>159</v>
      </c>
      <c r="D50" s="48"/>
      <c r="E50" s="52" t="s">
        <v>163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26.4">
      <c r="A51" s="51"/>
      <c r="B51" s="51"/>
      <c r="C51" s="48" t="s">
        <v>159</v>
      </c>
      <c r="D51" s="48"/>
      <c r="E51" s="52" t="s">
        <v>164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ht="26.4">
      <c r="A52" s="51"/>
      <c r="B52" s="51"/>
      <c r="C52" s="48" t="s">
        <v>159</v>
      </c>
      <c r="D52" s="48"/>
      <c r="E52" s="52" t="s">
        <v>165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1:15" ht="26.4">
      <c r="A53" s="51"/>
      <c r="B53" s="51"/>
      <c r="C53" s="48" t="s">
        <v>159</v>
      </c>
      <c r="D53" s="48"/>
      <c r="E53" s="52" t="s">
        <v>166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1:15" ht="26.4">
      <c r="C54" s="48" t="s">
        <v>159</v>
      </c>
      <c r="E54" s="52" t="s">
        <v>167</v>
      </c>
    </row>
  </sheetData>
  <sortState ref="B17:O43">
    <sortCondition descending="1" ref="N43"/>
  </sortState>
  <mergeCells count="14">
    <mergeCell ref="A7:P7"/>
    <mergeCell ref="C1:U1"/>
    <mergeCell ref="A3:P3"/>
    <mergeCell ref="A4:P4"/>
    <mergeCell ref="A5:P5"/>
    <mergeCell ref="A6:P6"/>
    <mergeCell ref="A13:P13"/>
    <mergeCell ref="E46:U46"/>
    <mergeCell ref="E47:R47"/>
    <mergeCell ref="A8:P8"/>
    <mergeCell ref="A9:P9"/>
    <mergeCell ref="A10:M10"/>
    <mergeCell ref="A11:P11"/>
    <mergeCell ref="A12:P12"/>
  </mergeCells>
  <pageMargins left="0.23622047244094491" right="0.31496062992125984" top="0.19685039370078741" bottom="0.19685039370078741" header="0.15748031496062992" footer="0.51181102362204722"/>
  <pageSetup paperSize="9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9"/>
  <sheetViews>
    <sheetView zoomScale="85" workbookViewId="0">
      <selection activeCell="C20" sqref="C20"/>
    </sheetView>
  </sheetViews>
  <sheetFormatPr defaultColWidth="35.6640625" defaultRowHeight="13.2"/>
  <cols>
    <col min="1" max="1" width="3.88671875" style="2" customWidth="1"/>
    <col min="2" max="2" width="12.33203125" style="2" customWidth="1"/>
    <col min="3" max="3" width="12.109375" style="2" customWidth="1"/>
    <col min="4" max="4" width="23.33203125" style="2" customWidth="1"/>
    <col min="5" max="13" width="11.44140625" style="2" customWidth="1"/>
    <col min="14" max="14" width="22.88671875" style="2" customWidth="1"/>
    <col min="15" max="16" width="13.88671875" style="2" customWidth="1"/>
    <col min="17" max="17" width="14.109375" style="2" customWidth="1"/>
    <col min="18" max="16384" width="35.6640625" style="2"/>
  </cols>
  <sheetData>
    <row r="1" spans="1:22" ht="42.75" customHeight="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>
      <c r="C2" s="27"/>
      <c r="D2" s="27"/>
      <c r="E2" s="27"/>
      <c r="F2" s="27"/>
      <c r="G2" s="27"/>
      <c r="H2" s="27"/>
      <c r="I2" s="27"/>
      <c r="J2" s="27"/>
      <c r="K2" s="3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>
      <c r="A3" s="83" t="s">
        <v>213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1"/>
      <c r="R3" s="51"/>
      <c r="S3" s="51"/>
      <c r="T3" s="51"/>
      <c r="U3" s="51"/>
      <c r="V3" s="51"/>
    </row>
    <row r="4" spans="1:22" s="1" customFormat="1">
      <c r="A4" s="83" t="s">
        <v>169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51"/>
      <c r="R4" s="51"/>
      <c r="S4" s="51"/>
      <c r="T4" s="51"/>
      <c r="U4" s="51"/>
      <c r="V4" s="51"/>
    </row>
    <row r="5" spans="1:22" s="1" customFormat="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49"/>
      <c r="R5" s="49"/>
      <c r="S5" s="49"/>
      <c r="T5" s="49"/>
      <c r="U5" s="49"/>
      <c r="V5" s="49"/>
    </row>
    <row r="6" spans="1:22" s="1" customFormat="1">
      <c r="A6" s="81" t="s">
        <v>171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0"/>
      <c r="R6" s="80"/>
      <c r="S6" s="80"/>
      <c r="T6" s="80"/>
      <c r="U6" s="80"/>
      <c r="V6" s="80"/>
    </row>
    <row r="7" spans="1:22" s="3" customFormat="1" ht="12.75" customHeight="1">
      <c r="A7" s="81" t="s">
        <v>172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0"/>
      <c r="R7" s="80"/>
      <c r="S7" s="80"/>
      <c r="T7" s="29"/>
      <c r="U7" s="29"/>
      <c r="V7" s="29"/>
    </row>
    <row r="8" spans="1:22" s="3" customFormat="1" ht="12.75" customHeight="1">
      <c r="A8" s="81" t="s">
        <v>173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28"/>
      <c r="R8" s="28"/>
      <c r="S8" s="28"/>
      <c r="T8" s="29"/>
      <c r="U8" s="29"/>
      <c r="V8" s="29"/>
    </row>
    <row r="9" spans="1:22" s="3" customFormat="1" ht="12.75" customHeight="1">
      <c r="A9" s="81" t="s">
        <v>174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28"/>
      <c r="R9" s="28"/>
      <c r="S9" s="28"/>
      <c r="T9" s="29"/>
      <c r="U9" s="29"/>
      <c r="V9" s="29"/>
    </row>
    <row r="10" spans="1:22" s="3" customFormat="1" ht="12.75" customHeight="1">
      <c r="A10" s="81" t="s">
        <v>175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39"/>
      <c r="O10" s="39"/>
      <c r="P10" s="39"/>
      <c r="Q10" s="28"/>
      <c r="R10" s="28"/>
      <c r="S10" s="28"/>
      <c r="T10" s="29"/>
      <c r="U10" s="29"/>
      <c r="V10" s="29"/>
    </row>
    <row r="11" spans="1:22" s="3" customFormat="1" ht="12.75" customHeight="1">
      <c r="A11" s="81" t="s">
        <v>176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28"/>
      <c r="R11" s="28"/>
      <c r="S11" s="28"/>
      <c r="T11" s="29"/>
      <c r="U11" s="29"/>
      <c r="V11" s="29"/>
    </row>
    <row r="12" spans="1:22" s="3" customFormat="1" ht="12.75" customHeight="1">
      <c r="A12" s="81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8"/>
      <c r="R12" s="28"/>
      <c r="S12" s="28"/>
      <c r="T12" s="29"/>
      <c r="U12" s="29"/>
      <c r="V12" s="29"/>
    </row>
    <row r="13" spans="1:22" s="3" customFormat="1" ht="12.75" customHeight="1">
      <c r="A13" s="81" t="s">
        <v>178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28"/>
      <c r="R13" s="28"/>
      <c r="S13" s="28"/>
      <c r="T13" s="29"/>
      <c r="U13" s="29"/>
      <c r="V13" s="29"/>
    </row>
    <row r="14" spans="1:22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2" ht="52.8">
      <c r="A15" s="18" t="s">
        <v>0</v>
      </c>
      <c r="B15" s="11" t="s">
        <v>58</v>
      </c>
      <c r="C15" s="21" t="s">
        <v>4</v>
      </c>
      <c r="D15" s="21" t="s">
        <v>6</v>
      </c>
      <c r="E15" s="21" t="s">
        <v>3</v>
      </c>
      <c r="F15" s="26" t="s">
        <v>28</v>
      </c>
      <c r="G15" s="26" t="s">
        <v>30</v>
      </c>
      <c r="H15" s="26" t="s">
        <v>29</v>
      </c>
      <c r="I15" s="26" t="s">
        <v>31</v>
      </c>
      <c r="J15" s="26" t="s">
        <v>32</v>
      </c>
      <c r="K15" s="26" t="s">
        <v>33</v>
      </c>
      <c r="L15" s="26" t="s">
        <v>193</v>
      </c>
      <c r="M15" s="26" t="s">
        <v>34</v>
      </c>
      <c r="N15" s="21" t="s">
        <v>5</v>
      </c>
      <c r="O15" s="21" t="s">
        <v>1</v>
      </c>
      <c r="P15" s="21" t="s">
        <v>2</v>
      </c>
      <c r="Q15" s="30" t="s">
        <v>57</v>
      </c>
    </row>
    <row r="16" spans="1:22" s="4" customFormat="1" ht="24">
      <c r="A16" s="25">
        <v>1</v>
      </c>
      <c r="B16" s="40" t="s">
        <v>108</v>
      </c>
      <c r="C16" s="42" t="s">
        <v>134</v>
      </c>
      <c r="D16" s="44" t="s">
        <v>141</v>
      </c>
      <c r="E16" s="43">
        <v>9</v>
      </c>
      <c r="F16" s="43">
        <v>9</v>
      </c>
      <c r="G16" s="59">
        <v>3.5</v>
      </c>
      <c r="H16" s="59">
        <v>1.5</v>
      </c>
      <c r="I16" s="59">
        <v>3</v>
      </c>
      <c r="J16" s="59">
        <v>1</v>
      </c>
      <c r="K16" s="59">
        <v>1.5</v>
      </c>
      <c r="L16" s="59">
        <v>0.5</v>
      </c>
      <c r="M16" s="59">
        <v>14</v>
      </c>
      <c r="N16" s="44" t="s">
        <v>119</v>
      </c>
      <c r="O16" s="57">
        <f t="shared" ref="O16:O37" si="0">SUM(G16:M16)</f>
        <v>25</v>
      </c>
      <c r="P16" s="14">
        <v>70</v>
      </c>
      <c r="Q16" s="31" t="s">
        <v>123</v>
      </c>
    </row>
    <row r="17" spans="1:17" s="4" customFormat="1">
      <c r="A17" s="25">
        <v>2</v>
      </c>
      <c r="B17" s="40" t="s">
        <v>112</v>
      </c>
      <c r="C17" s="42" t="s">
        <v>134</v>
      </c>
      <c r="D17" s="42" t="s">
        <v>145</v>
      </c>
      <c r="E17" s="43">
        <v>9</v>
      </c>
      <c r="F17" s="43">
        <v>9</v>
      </c>
      <c r="G17" s="62">
        <v>0.5</v>
      </c>
      <c r="H17" s="62">
        <v>3</v>
      </c>
      <c r="I17" s="62">
        <v>2.25</v>
      </c>
      <c r="J17" s="62">
        <v>1</v>
      </c>
      <c r="K17" s="62">
        <v>2</v>
      </c>
      <c r="L17" s="62">
        <v>0</v>
      </c>
      <c r="M17" s="62">
        <v>9</v>
      </c>
      <c r="N17" s="44" t="s">
        <v>18</v>
      </c>
      <c r="O17" s="57">
        <f t="shared" si="0"/>
        <v>17.75</v>
      </c>
      <c r="P17" s="14">
        <v>70</v>
      </c>
      <c r="Q17" s="31" t="s">
        <v>123</v>
      </c>
    </row>
    <row r="18" spans="1:17" s="4" customFormat="1" ht="24">
      <c r="A18" s="25">
        <v>3</v>
      </c>
      <c r="B18" s="40" t="s">
        <v>111</v>
      </c>
      <c r="C18" s="42" t="s">
        <v>134</v>
      </c>
      <c r="D18" s="44" t="s">
        <v>144</v>
      </c>
      <c r="E18" s="43">
        <v>9</v>
      </c>
      <c r="F18" s="43">
        <v>9</v>
      </c>
      <c r="G18" s="58">
        <v>0.25</v>
      </c>
      <c r="H18" s="58">
        <v>3</v>
      </c>
      <c r="I18" s="58">
        <v>2</v>
      </c>
      <c r="J18" s="58">
        <v>1</v>
      </c>
      <c r="K18" s="58">
        <v>1.5</v>
      </c>
      <c r="L18" s="58">
        <v>0</v>
      </c>
      <c r="M18" s="58">
        <v>9</v>
      </c>
      <c r="N18" s="44" t="s">
        <v>42</v>
      </c>
      <c r="O18" s="57">
        <f t="shared" si="0"/>
        <v>16.75</v>
      </c>
      <c r="P18" s="14">
        <v>70</v>
      </c>
      <c r="Q18" s="31" t="s">
        <v>123</v>
      </c>
    </row>
    <row r="19" spans="1:17" s="4" customFormat="1">
      <c r="A19" s="25">
        <v>4</v>
      </c>
      <c r="B19" s="40" t="s">
        <v>118</v>
      </c>
      <c r="C19" s="42" t="s">
        <v>134</v>
      </c>
      <c r="D19" s="44" t="s">
        <v>140</v>
      </c>
      <c r="E19" s="43">
        <v>9</v>
      </c>
      <c r="F19" s="43">
        <v>9</v>
      </c>
      <c r="G19" s="59">
        <v>0</v>
      </c>
      <c r="H19" s="59">
        <v>0</v>
      </c>
      <c r="I19" s="59">
        <v>1</v>
      </c>
      <c r="J19" s="59">
        <v>0</v>
      </c>
      <c r="K19" s="59">
        <v>3.5</v>
      </c>
      <c r="L19" s="59">
        <v>0</v>
      </c>
      <c r="M19" s="59">
        <v>12</v>
      </c>
      <c r="N19" s="44" t="s">
        <v>148</v>
      </c>
      <c r="O19" s="57">
        <f t="shared" si="0"/>
        <v>16.5</v>
      </c>
      <c r="P19" s="14">
        <v>70</v>
      </c>
      <c r="Q19" s="31" t="s">
        <v>123</v>
      </c>
    </row>
    <row r="20" spans="1:17" s="4" customFormat="1">
      <c r="A20" s="25">
        <v>5</v>
      </c>
      <c r="B20" s="40" t="s">
        <v>105</v>
      </c>
      <c r="C20" s="42" t="s">
        <v>134</v>
      </c>
      <c r="D20" s="41" t="s">
        <v>137</v>
      </c>
      <c r="E20" s="43">
        <v>9</v>
      </c>
      <c r="F20" s="43">
        <v>9</v>
      </c>
      <c r="G20" s="59">
        <v>0.5</v>
      </c>
      <c r="H20" s="59">
        <v>0</v>
      </c>
      <c r="I20" s="59">
        <v>0.75</v>
      </c>
      <c r="J20" s="59">
        <v>0</v>
      </c>
      <c r="K20" s="59">
        <v>1</v>
      </c>
      <c r="L20" s="59">
        <v>0</v>
      </c>
      <c r="M20" s="59">
        <v>10</v>
      </c>
      <c r="N20" s="44" t="s">
        <v>43</v>
      </c>
      <c r="O20" s="57">
        <f t="shared" si="0"/>
        <v>12.25</v>
      </c>
      <c r="P20" s="14">
        <v>70</v>
      </c>
      <c r="Q20" s="31" t="s">
        <v>123</v>
      </c>
    </row>
    <row r="21" spans="1:17" s="4" customFormat="1">
      <c r="A21" s="25">
        <v>6</v>
      </c>
      <c r="B21" s="40" t="s">
        <v>106</v>
      </c>
      <c r="C21" s="42" t="s">
        <v>134</v>
      </c>
      <c r="D21" s="41" t="s">
        <v>137</v>
      </c>
      <c r="E21" s="43">
        <v>9</v>
      </c>
      <c r="F21" s="43">
        <v>9</v>
      </c>
      <c r="G21" s="59">
        <v>0.5</v>
      </c>
      <c r="H21" s="59">
        <v>0</v>
      </c>
      <c r="I21" s="59">
        <v>1.5</v>
      </c>
      <c r="J21" s="59">
        <v>0</v>
      </c>
      <c r="K21" s="59">
        <v>0.5</v>
      </c>
      <c r="L21" s="59">
        <v>0</v>
      </c>
      <c r="M21" s="59">
        <v>9</v>
      </c>
      <c r="N21" s="44" t="s">
        <v>43</v>
      </c>
      <c r="O21" s="57">
        <f t="shared" si="0"/>
        <v>11.5</v>
      </c>
      <c r="P21" s="14">
        <v>70</v>
      </c>
      <c r="Q21" s="31" t="s">
        <v>123</v>
      </c>
    </row>
    <row r="22" spans="1:17" s="4" customFormat="1" ht="24">
      <c r="A22" s="25">
        <v>7</v>
      </c>
      <c r="B22" s="40" t="s">
        <v>146</v>
      </c>
      <c r="C22" s="42" t="s">
        <v>134</v>
      </c>
      <c r="D22" s="44" t="s">
        <v>141</v>
      </c>
      <c r="E22" s="43">
        <v>9</v>
      </c>
      <c r="F22" s="43">
        <v>9</v>
      </c>
      <c r="G22" s="63">
        <v>2</v>
      </c>
      <c r="H22" s="63">
        <v>1</v>
      </c>
      <c r="I22" s="63">
        <v>1.5</v>
      </c>
      <c r="J22" s="63">
        <v>1</v>
      </c>
      <c r="K22" s="63">
        <v>0.5</v>
      </c>
      <c r="L22" s="63">
        <v>0.5</v>
      </c>
      <c r="M22" s="63">
        <v>5</v>
      </c>
      <c r="N22" s="44" t="s">
        <v>119</v>
      </c>
      <c r="O22" s="57">
        <f t="shared" si="0"/>
        <v>11.5</v>
      </c>
      <c r="P22" s="14">
        <v>70</v>
      </c>
      <c r="Q22" s="31" t="s">
        <v>123</v>
      </c>
    </row>
    <row r="23" spans="1:17" s="4" customFormat="1" ht="24">
      <c r="A23" s="25">
        <v>8</v>
      </c>
      <c r="B23" s="40" t="s">
        <v>113</v>
      </c>
      <c r="C23" s="42" t="s">
        <v>134</v>
      </c>
      <c r="D23" s="44" t="s">
        <v>141</v>
      </c>
      <c r="E23" s="43">
        <v>9</v>
      </c>
      <c r="F23" s="43">
        <v>9</v>
      </c>
      <c r="G23" s="59">
        <v>0.25</v>
      </c>
      <c r="H23" s="59">
        <v>1</v>
      </c>
      <c r="I23" s="59">
        <v>1</v>
      </c>
      <c r="J23" s="59">
        <v>0.5</v>
      </c>
      <c r="K23" s="59">
        <v>0.5</v>
      </c>
      <c r="L23" s="59">
        <v>1</v>
      </c>
      <c r="M23" s="59">
        <v>7</v>
      </c>
      <c r="N23" s="44" t="s">
        <v>119</v>
      </c>
      <c r="O23" s="57">
        <f t="shared" si="0"/>
        <v>11.25</v>
      </c>
      <c r="P23" s="14">
        <v>70</v>
      </c>
      <c r="Q23" s="31" t="s">
        <v>123</v>
      </c>
    </row>
    <row r="24" spans="1:17" s="4" customFormat="1">
      <c r="A24" s="25">
        <v>9</v>
      </c>
      <c r="B24" s="40" t="s">
        <v>115</v>
      </c>
      <c r="C24" s="42" t="s">
        <v>134</v>
      </c>
      <c r="D24" s="44" t="s">
        <v>216</v>
      </c>
      <c r="E24" s="43">
        <v>9</v>
      </c>
      <c r="F24" s="43">
        <v>9</v>
      </c>
      <c r="G24" s="59">
        <v>1</v>
      </c>
      <c r="H24" s="59">
        <v>0.5</v>
      </c>
      <c r="I24" s="59">
        <v>0</v>
      </c>
      <c r="J24" s="59">
        <v>0.5</v>
      </c>
      <c r="K24" s="59">
        <v>2.5</v>
      </c>
      <c r="L24" s="59">
        <v>0</v>
      </c>
      <c r="M24" s="59">
        <v>6</v>
      </c>
      <c r="N24" s="44" t="s">
        <v>39</v>
      </c>
      <c r="O24" s="57">
        <f t="shared" si="0"/>
        <v>10.5</v>
      </c>
      <c r="P24" s="14">
        <v>70</v>
      </c>
      <c r="Q24" s="31" t="s">
        <v>123</v>
      </c>
    </row>
    <row r="25" spans="1:17" s="4" customFormat="1">
      <c r="A25" s="25">
        <v>10</v>
      </c>
      <c r="B25" s="40" t="s">
        <v>98</v>
      </c>
      <c r="C25" s="42" t="s">
        <v>134</v>
      </c>
      <c r="D25" s="41" t="s">
        <v>135</v>
      </c>
      <c r="E25" s="43">
        <v>9</v>
      </c>
      <c r="F25" s="43">
        <v>9</v>
      </c>
      <c r="G25" s="58">
        <v>0.25</v>
      </c>
      <c r="H25" s="58">
        <v>0.5</v>
      </c>
      <c r="I25" s="58">
        <v>0.5</v>
      </c>
      <c r="J25" s="58">
        <v>0.5</v>
      </c>
      <c r="K25" s="58">
        <v>2.5</v>
      </c>
      <c r="L25" s="58">
        <v>0</v>
      </c>
      <c r="M25" s="58">
        <v>6</v>
      </c>
      <c r="N25" s="41" t="s">
        <v>45</v>
      </c>
      <c r="O25" s="57">
        <f t="shared" si="0"/>
        <v>10.25</v>
      </c>
      <c r="P25" s="14">
        <v>70</v>
      </c>
      <c r="Q25" s="31" t="s">
        <v>123</v>
      </c>
    </row>
    <row r="26" spans="1:17" s="4" customFormat="1">
      <c r="A26" s="25">
        <v>11</v>
      </c>
      <c r="B26" s="40" t="s">
        <v>116</v>
      </c>
      <c r="C26" s="42" t="s">
        <v>134</v>
      </c>
      <c r="D26" s="45" t="s">
        <v>140</v>
      </c>
      <c r="E26" s="43">
        <v>9</v>
      </c>
      <c r="F26" s="43">
        <v>9</v>
      </c>
      <c r="G26" s="59">
        <v>0.5</v>
      </c>
      <c r="H26" s="59">
        <v>0</v>
      </c>
      <c r="I26" s="59">
        <v>0</v>
      </c>
      <c r="J26" s="59">
        <v>0</v>
      </c>
      <c r="K26" s="59">
        <v>3.5</v>
      </c>
      <c r="L26" s="59">
        <v>0</v>
      </c>
      <c r="M26" s="59">
        <v>6</v>
      </c>
      <c r="N26" s="41" t="s">
        <v>147</v>
      </c>
      <c r="O26" s="57">
        <f t="shared" si="0"/>
        <v>10</v>
      </c>
      <c r="P26" s="14">
        <v>70</v>
      </c>
      <c r="Q26" s="31" t="s">
        <v>123</v>
      </c>
    </row>
    <row r="27" spans="1:17">
      <c r="A27" s="25">
        <v>12</v>
      </c>
      <c r="B27" s="40" t="s">
        <v>109</v>
      </c>
      <c r="C27" s="42" t="s">
        <v>134</v>
      </c>
      <c r="D27" s="44" t="s">
        <v>216</v>
      </c>
      <c r="E27" s="43">
        <v>9</v>
      </c>
      <c r="F27" s="43">
        <v>9</v>
      </c>
      <c r="G27" s="59">
        <v>1</v>
      </c>
      <c r="H27" s="59">
        <v>0</v>
      </c>
      <c r="I27" s="59">
        <v>0.5</v>
      </c>
      <c r="J27" s="59">
        <v>0.5</v>
      </c>
      <c r="K27" s="59">
        <v>1</v>
      </c>
      <c r="L27" s="59">
        <v>0</v>
      </c>
      <c r="M27" s="59">
        <v>7</v>
      </c>
      <c r="N27" s="44" t="s">
        <v>39</v>
      </c>
      <c r="O27" s="57">
        <f t="shared" si="0"/>
        <v>10</v>
      </c>
      <c r="P27" s="14">
        <v>70</v>
      </c>
      <c r="Q27" s="31" t="s">
        <v>123</v>
      </c>
    </row>
    <row r="28" spans="1:17" ht="24">
      <c r="A28" s="25">
        <v>13</v>
      </c>
      <c r="B28" s="40" t="s">
        <v>102</v>
      </c>
      <c r="C28" s="42" t="s">
        <v>134</v>
      </c>
      <c r="D28" s="41" t="s">
        <v>136</v>
      </c>
      <c r="E28" s="43">
        <v>9</v>
      </c>
      <c r="F28" s="43">
        <v>9</v>
      </c>
      <c r="G28" s="59">
        <v>0.5</v>
      </c>
      <c r="H28" s="59">
        <v>0.5</v>
      </c>
      <c r="I28" s="59">
        <v>0</v>
      </c>
      <c r="J28" s="59">
        <v>0</v>
      </c>
      <c r="K28" s="59">
        <v>0.5</v>
      </c>
      <c r="L28" s="59">
        <v>0</v>
      </c>
      <c r="M28" s="59">
        <v>7</v>
      </c>
      <c r="N28" s="41" t="s">
        <v>14</v>
      </c>
      <c r="O28" s="57">
        <f t="shared" si="0"/>
        <v>8.5</v>
      </c>
      <c r="P28" s="14">
        <v>70</v>
      </c>
      <c r="Q28" s="31" t="s">
        <v>123</v>
      </c>
    </row>
    <row r="29" spans="1:17">
      <c r="A29" s="25">
        <v>14</v>
      </c>
      <c r="B29" s="40" t="s">
        <v>114</v>
      </c>
      <c r="C29" s="42" t="s">
        <v>134</v>
      </c>
      <c r="D29" s="45" t="s">
        <v>138</v>
      </c>
      <c r="E29" s="43">
        <v>9</v>
      </c>
      <c r="F29" s="43">
        <v>9</v>
      </c>
      <c r="G29" s="59">
        <v>0.5</v>
      </c>
      <c r="H29" s="59">
        <v>0</v>
      </c>
      <c r="I29" s="59">
        <v>0.75</v>
      </c>
      <c r="J29" s="59">
        <v>1</v>
      </c>
      <c r="K29" s="59">
        <v>1</v>
      </c>
      <c r="L29" s="59">
        <v>0</v>
      </c>
      <c r="M29" s="59">
        <v>5</v>
      </c>
      <c r="N29" s="44" t="s">
        <v>15</v>
      </c>
      <c r="O29" s="57">
        <f t="shared" si="0"/>
        <v>8.25</v>
      </c>
      <c r="P29" s="14">
        <v>70</v>
      </c>
      <c r="Q29" s="31" t="s">
        <v>123</v>
      </c>
    </row>
    <row r="30" spans="1:17">
      <c r="A30" s="25">
        <v>15</v>
      </c>
      <c r="B30" s="40" t="s">
        <v>110</v>
      </c>
      <c r="C30" s="42" t="s">
        <v>134</v>
      </c>
      <c r="D30" s="44" t="s">
        <v>143</v>
      </c>
      <c r="E30" s="43">
        <v>9</v>
      </c>
      <c r="F30" s="43">
        <v>9</v>
      </c>
      <c r="G30" s="61">
        <v>0.25</v>
      </c>
      <c r="H30" s="61">
        <v>1</v>
      </c>
      <c r="I30" s="61">
        <v>0</v>
      </c>
      <c r="J30" s="61">
        <v>0.5</v>
      </c>
      <c r="K30" s="61">
        <v>0.5</v>
      </c>
      <c r="L30" s="61">
        <v>0</v>
      </c>
      <c r="M30" s="61">
        <v>6</v>
      </c>
      <c r="N30" s="44" t="s">
        <v>22</v>
      </c>
      <c r="O30" s="57">
        <f t="shared" si="0"/>
        <v>8.25</v>
      </c>
      <c r="P30" s="14">
        <v>70</v>
      </c>
      <c r="Q30" s="31" t="s">
        <v>123</v>
      </c>
    </row>
    <row r="31" spans="1:17">
      <c r="A31" s="25">
        <v>16</v>
      </c>
      <c r="B31" s="40" t="s">
        <v>101</v>
      </c>
      <c r="C31" s="42" t="s">
        <v>134</v>
      </c>
      <c r="D31" s="45" t="s">
        <v>138</v>
      </c>
      <c r="E31" s="43">
        <v>9</v>
      </c>
      <c r="F31" s="43">
        <v>9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7</v>
      </c>
      <c r="N31" s="45" t="s">
        <v>15</v>
      </c>
      <c r="O31" s="57">
        <f t="shared" si="0"/>
        <v>7</v>
      </c>
      <c r="P31" s="14">
        <v>70</v>
      </c>
      <c r="Q31" s="31" t="s">
        <v>123</v>
      </c>
    </row>
    <row r="32" spans="1:17" ht="24">
      <c r="A32" s="25">
        <v>17</v>
      </c>
      <c r="B32" s="40" t="s">
        <v>103</v>
      </c>
      <c r="C32" s="42" t="s">
        <v>134</v>
      </c>
      <c r="D32" s="45" t="s">
        <v>140</v>
      </c>
      <c r="E32" s="43">
        <v>9</v>
      </c>
      <c r="F32" s="43">
        <v>9</v>
      </c>
      <c r="G32" s="59">
        <v>0</v>
      </c>
      <c r="H32" s="59">
        <v>0</v>
      </c>
      <c r="I32" s="59">
        <v>0</v>
      </c>
      <c r="J32" s="59">
        <v>0</v>
      </c>
      <c r="K32" s="59">
        <v>1</v>
      </c>
      <c r="L32" s="59">
        <v>0</v>
      </c>
      <c r="M32" s="59">
        <v>6</v>
      </c>
      <c r="N32" s="41" t="s">
        <v>95</v>
      </c>
      <c r="O32" s="57">
        <f t="shared" si="0"/>
        <v>7</v>
      </c>
      <c r="P32" s="14">
        <v>70</v>
      </c>
      <c r="Q32" s="31" t="s">
        <v>123</v>
      </c>
    </row>
    <row r="33" spans="1:21">
      <c r="A33" s="25">
        <v>18</v>
      </c>
      <c r="B33" s="40" t="s">
        <v>104</v>
      </c>
      <c r="C33" s="42" t="s">
        <v>134</v>
      </c>
      <c r="D33" s="41" t="s">
        <v>137</v>
      </c>
      <c r="E33" s="43">
        <v>9</v>
      </c>
      <c r="F33" s="43">
        <v>9</v>
      </c>
      <c r="G33" s="59">
        <v>0.5</v>
      </c>
      <c r="H33" s="59">
        <v>0</v>
      </c>
      <c r="I33" s="59">
        <v>0</v>
      </c>
      <c r="J33" s="59">
        <v>0</v>
      </c>
      <c r="K33" s="59">
        <v>0.5</v>
      </c>
      <c r="L33" s="59">
        <v>0</v>
      </c>
      <c r="M33" s="59">
        <v>6</v>
      </c>
      <c r="N33" s="44" t="s">
        <v>43</v>
      </c>
      <c r="O33" s="57">
        <f t="shared" si="0"/>
        <v>7</v>
      </c>
      <c r="P33" s="14">
        <v>70</v>
      </c>
      <c r="Q33" s="31" t="s">
        <v>123</v>
      </c>
    </row>
    <row r="34" spans="1:21" ht="24">
      <c r="A34" s="25">
        <v>19</v>
      </c>
      <c r="B34" s="40" t="s">
        <v>117</v>
      </c>
      <c r="C34" s="42" t="s">
        <v>134</v>
      </c>
      <c r="D34" s="45" t="s">
        <v>139</v>
      </c>
      <c r="E34" s="43">
        <v>9</v>
      </c>
      <c r="F34" s="43">
        <v>9</v>
      </c>
      <c r="G34" s="59">
        <v>0.5</v>
      </c>
      <c r="H34" s="59">
        <v>0</v>
      </c>
      <c r="I34" s="59">
        <v>0.25</v>
      </c>
      <c r="J34" s="59">
        <v>1</v>
      </c>
      <c r="K34" s="59">
        <v>1</v>
      </c>
      <c r="L34" s="59">
        <v>0</v>
      </c>
      <c r="M34" s="59">
        <v>4</v>
      </c>
      <c r="N34" s="45" t="s">
        <v>20</v>
      </c>
      <c r="O34" s="57">
        <f t="shared" si="0"/>
        <v>6.75</v>
      </c>
      <c r="P34" s="14">
        <v>70</v>
      </c>
      <c r="Q34" s="31" t="s">
        <v>123</v>
      </c>
    </row>
    <row r="35" spans="1:21">
      <c r="A35" s="25">
        <v>20</v>
      </c>
      <c r="B35" s="40" t="s">
        <v>100</v>
      </c>
      <c r="C35" s="42" t="s">
        <v>134</v>
      </c>
      <c r="D35" s="41" t="s">
        <v>137</v>
      </c>
      <c r="E35" s="43">
        <v>9</v>
      </c>
      <c r="F35" s="43">
        <v>9</v>
      </c>
      <c r="G35" s="59">
        <v>0.25</v>
      </c>
      <c r="H35" s="59">
        <v>0</v>
      </c>
      <c r="I35" s="59">
        <v>0.25</v>
      </c>
      <c r="J35" s="59">
        <v>0.5</v>
      </c>
      <c r="K35" s="59">
        <v>1.5</v>
      </c>
      <c r="L35" s="59">
        <v>0</v>
      </c>
      <c r="M35" s="59">
        <v>3</v>
      </c>
      <c r="N35" s="44" t="s">
        <v>43</v>
      </c>
      <c r="O35" s="57">
        <f t="shared" si="0"/>
        <v>5.5</v>
      </c>
      <c r="P35" s="14">
        <v>70</v>
      </c>
      <c r="Q35" s="31" t="s">
        <v>123</v>
      </c>
    </row>
    <row r="36" spans="1:21" ht="24">
      <c r="A36" s="25">
        <v>21</v>
      </c>
      <c r="B36" s="40" t="s">
        <v>107</v>
      </c>
      <c r="C36" s="42" t="s">
        <v>134</v>
      </c>
      <c r="D36" s="44" t="s">
        <v>142</v>
      </c>
      <c r="E36" s="43">
        <v>9</v>
      </c>
      <c r="F36" s="43">
        <v>9</v>
      </c>
      <c r="G36" s="60">
        <v>0.5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5</v>
      </c>
      <c r="N36" s="44" t="s">
        <v>75</v>
      </c>
      <c r="O36" s="57">
        <f t="shared" si="0"/>
        <v>5.5</v>
      </c>
      <c r="P36" s="14">
        <v>70</v>
      </c>
      <c r="Q36" s="31" t="s">
        <v>123</v>
      </c>
    </row>
    <row r="37" spans="1:21" ht="24">
      <c r="A37" s="25">
        <v>22</v>
      </c>
      <c r="B37" s="40" t="s">
        <v>99</v>
      </c>
      <c r="C37" s="42" t="s">
        <v>134</v>
      </c>
      <c r="D37" s="41" t="s">
        <v>136</v>
      </c>
      <c r="E37" s="43">
        <v>9</v>
      </c>
      <c r="F37" s="43">
        <v>9</v>
      </c>
      <c r="G37" s="59">
        <v>0.25</v>
      </c>
      <c r="H37" s="59">
        <v>0</v>
      </c>
      <c r="I37" s="59">
        <v>0</v>
      </c>
      <c r="J37" s="59">
        <v>0.5</v>
      </c>
      <c r="K37" s="59">
        <v>1</v>
      </c>
      <c r="L37" s="59">
        <v>0</v>
      </c>
      <c r="M37" s="59">
        <v>1</v>
      </c>
      <c r="N37" s="41" t="s">
        <v>14</v>
      </c>
      <c r="O37" s="57">
        <f t="shared" si="0"/>
        <v>2.75</v>
      </c>
      <c r="P37" s="14">
        <v>70</v>
      </c>
      <c r="Q37" s="31" t="s">
        <v>123</v>
      </c>
    </row>
    <row r="41" spans="1:21">
      <c r="A41" s="47" t="s">
        <v>158</v>
      </c>
      <c r="B41" s="48"/>
      <c r="C41" s="48" t="s">
        <v>159</v>
      </c>
      <c r="D41" s="48"/>
      <c r="E41" s="81" t="s">
        <v>160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spans="1:21">
      <c r="A42" s="49" t="s">
        <v>120</v>
      </c>
      <c r="B42" s="50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29"/>
      <c r="T42" s="29"/>
      <c r="U42" s="29"/>
    </row>
    <row r="43" spans="1:21">
      <c r="A43" s="51"/>
      <c r="B43" s="51"/>
      <c r="C43" s="48" t="s">
        <v>159</v>
      </c>
      <c r="D43" s="48"/>
      <c r="E43" s="52" t="s">
        <v>161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21">
      <c r="A44" s="51"/>
      <c r="B44" s="51"/>
      <c r="C44" s="48" t="s">
        <v>159</v>
      </c>
      <c r="D44" s="48"/>
      <c r="E44" s="52" t="s">
        <v>162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21">
      <c r="A45" s="51"/>
      <c r="B45" s="51"/>
      <c r="C45" s="48" t="s">
        <v>159</v>
      </c>
      <c r="D45" s="48"/>
      <c r="E45" s="52" t="s">
        <v>163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21">
      <c r="A46" s="51"/>
      <c r="B46" s="51"/>
      <c r="C46" s="48" t="s">
        <v>159</v>
      </c>
      <c r="D46" s="48"/>
      <c r="E46" s="52" t="s">
        <v>164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21">
      <c r="A47" s="51"/>
      <c r="B47" s="51"/>
      <c r="C47" s="48" t="s">
        <v>159</v>
      </c>
      <c r="D47" s="48"/>
      <c r="E47" s="52" t="s">
        <v>165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21">
      <c r="A48" s="51"/>
      <c r="B48" s="51"/>
      <c r="C48" s="48" t="s">
        <v>159</v>
      </c>
      <c r="D48" s="48"/>
      <c r="E48" s="52" t="s">
        <v>166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3:5">
      <c r="C49" s="48" t="s">
        <v>159</v>
      </c>
      <c r="E49" s="52" t="s">
        <v>167</v>
      </c>
    </row>
  </sheetData>
  <sortState ref="B17:P37">
    <sortCondition descending="1" ref="O16"/>
  </sortState>
  <mergeCells count="14">
    <mergeCell ref="A7:P7"/>
    <mergeCell ref="C1:V1"/>
    <mergeCell ref="A3:P3"/>
    <mergeCell ref="A4:P4"/>
    <mergeCell ref="A5:P5"/>
    <mergeCell ref="A6:P6"/>
    <mergeCell ref="A13:P13"/>
    <mergeCell ref="E41:U41"/>
    <mergeCell ref="E42:R42"/>
    <mergeCell ref="A8:P8"/>
    <mergeCell ref="A9:P9"/>
    <mergeCell ref="A10:M10"/>
    <mergeCell ref="A11:P11"/>
    <mergeCell ref="A12:P12"/>
  </mergeCells>
  <pageMargins left="0.23622047244094491" right="0.15748031496062992" top="0.15748031496062992" bottom="0.31496062992125984" header="0.19685039370078741" footer="0.51181102362204722"/>
  <pageSetup paperSize="9" scale="5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8"/>
  <sheetViews>
    <sheetView topLeftCell="A7" zoomScale="85" workbookViewId="0">
      <selection activeCell="A18" sqref="A18:A27"/>
    </sheetView>
  </sheetViews>
  <sheetFormatPr defaultColWidth="35.6640625" defaultRowHeight="13.2"/>
  <cols>
    <col min="1" max="1" width="3.88671875" style="2" customWidth="1"/>
    <col min="2" max="2" width="10.88671875" style="2" customWidth="1"/>
    <col min="3" max="3" width="16.33203125" style="2" customWidth="1"/>
    <col min="4" max="4" width="23.33203125" style="2" customWidth="1"/>
    <col min="5" max="12" width="11.44140625" style="2" customWidth="1"/>
    <col min="13" max="13" width="22.88671875" style="2" customWidth="1"/>
    <col min="14" max="15" width="13.88671875" style="2" customWidth="1"/>
    <col min="16" max="16" width="12.6640625" style="2" customWidth="1"/>
    <col min="17" max="16384" width="35.6640625" style="2"/>
  </cols>
  <sheetData>
    <row r="1" spans="1:21" ht="42.75" customHeight="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42.75" customHeight="1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>
      <c r="A3" s="83" t="s">
        <v>168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37"/>
      <c r="R3" s="37"/>
      <c r="S3" s="37"/>
      <c r="T3" s="37"/>
      <c r="U3" s="37"/>
    </row>
    <row r="4" spans="1:21">
      <c r="A4" s="83" t="s">
        <v>169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7"/>
      <c r="R4" s="37"/>
      <c r="S4" s="37"/>
      <c r="T4" s="37"/>
      <c r="U4" s="37"/>
    </row>
    <row r="5" spans="1:2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37"/>
      <c r="R5" s="37"/>
      <c r="S5" s="37"/>
      <c r="T5" s="37"/>
      <c r="U5" s="37"/>
    </row>
    <row r="6" spans="1:21">
      <c r="A6" s="81" t="s">
        <v>171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37"/>
      <c r="R6" s="37"/>
      <c r="S6" s="37"/>
      <c r="T6" s="37"/>
      <c r="U6" s="37"/>
    </row>
    <row r="7" spans="1:21">
      <c r="A7" s="81" t="s">
        <v>172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37"/>
      <c r="R7" s="37"/>
      <c r="S7" s="37"/>
      <c r="T7" s="37"/>
      <c r="U7" s="37"/>
    </row>
    <row r="8" spans="1:21">
      <c r="A8" s="81" t="s">
        <v>173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37"/>
      <c r="R8" s="37"/>
      <c r="S8" s="37"/>
      <c r="T8" s="37"/>
      <c r="U8" s="37"/>
    </row>
    <row r="9" spans="1:21">
      <c r="A9" s="81" t="s">
        <v>174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37"/>
      <c r="R9" s="37"/>
      <c r="S9" s="37"/>
      <c r="T9" s="37"/>
      <c r="U9" s="37"/>
    </row>
    <row r="10" spans="1:21">
      <c r="A10" s="81" t="s">
        <v>175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36"/>
      <c r="O10" s="36"/>
      <c r="P10" s="36"/>
      <c r="Q10" s="37"/>
      <c r="R10" s="37"/>
      <c r="S10" s="37"/>
      <c r="T10" s="37"/>
      <c r="U10" s="37"/>
    </row>
    <row r="11" spans="1:21">
      <c r="A11" s="81" t="s">
        <v>176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37"/>
      <c r="R11" s="37"/>
      <c r="S11" s="37"/>
      <c r="T11" s="37"/>
      <c r="U11" s="37"/>
    </row>
    <row r="12" spans="1:21">
      <c r="A12" s="81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37"/>
      <c r="R12" s="37"/>
      <c r="S12" s="37"/>
      <c r="T12" s="37"/>
      <c r="U12" s="37"/>
    </row>
    <row r="13" spans="1:21">
      <c r="A13" s="81" t="s">
        <v>178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37"/>
      <c r="R13" s="37"/>
      <c r="S13" s="37"/>
      <c r="T13" s="37"/>
      <c r="U13" s="37"/>
    </row>
    <row r="14" spans="1:21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>
      <c r="A15" s="5"/>
      <c r="B15" s="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  <c r="T15" s="29"/>
      <c r="U15" s="29"/>
    </row>
    <row r="16" spans="1:21">
      <c r="A16" s="5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2" ht="52.8">
      <c r="A17" s="7" t="s">
        <v>0</v>
      </c>
      <c r="B17" s="7" t="s">
        <v>58</v>
      </c>
      <c r="C17" s="8" t="s">
        <v>4</v>
      </c>
      <c r="D17" s="10" t="s">
        <v>6</v>
      </c>
      <c r="E17" s="10" t="s">
        <v>3</v>
      </c>
      <c r="F17" s="26" t="s">
        <v>28</v>
      </c>
      <c r="G17" s="26" t="s">
        <v>30</v>
      </c>
      <c r="H17" s="26" t="s">
        <v>29</v>
      </c>
      <c r="I17" s="26" t="s">
        <v>31</v>
      </c>
      <c r="J17" s="26" t="s">
        <v>32</v>
      </c>
      <c r="K17" s="26" t="s">
        <v>33</v>
      </c>
      <c r="L17" s="26" t="s">
        <v>34</v>
      </c>
      <c r="M17" s="10" t="s">
        <v>5</v>
      </c>
      <c r="N17" s="10" t="s">
        <v>1</v>
      </c>
      <c r="O17" s="10" t="s">
        <v>2</v>
      </c>
      <c r="P17" s="30" t="s">
        <v>59</v>
      </c>
    </row>
    <row r="18" spans="1:22" s="4" customFormat="1" ht="26.4">
      <c r="A18" s="18">
        <v>1</v>
      </c>
      <c r="B18" s="46" t="s">
        <v>65</v>
      </c>
      <c r="C18" s="38" t="s">
        <v>7</v>
      </c>
      <c r="D18" s="38" t="s">
        <v>154</v>
      </c>
      <c r="E18" s="13">
        <v>10</v>
      </c>
      <c r="F18" s="13">
        <v>10</v>
      </c>
      <c r="G18" s="35">
        <v>0.5</v>
      </c>
      <c r="H18" s="35">
        <v>8.1999999999999993</v>
      </c>
      <c r="I18" s="35">
        <v>2</v>
      </c>
      <c r="J18" s="35">
        <v>0</v>
      </c>
      <c r="K18" s="35">
        <v>1.5</v>
      </c>
      <c r="L18" s="54">
        <v>16</v>
      </c>
      <c r="M18" s="38" t="s">
        <v>157</v>
      </c>
      <c r="N18" s="14">
        <v>28.2</v>
      </c>
      <c r="O18" s="14">
        <v>70</v>
      </c>
      <c r="P18" s="31" t="s">
        <v>123</v>
      </c>
    </row>
    <row r="19" spans="1:22" s="4" customFormat="1" ht="26.4">
      <c r="A19" s="18">
        <v>2</v>
      </c>
      <c r="B19" s="46" t="s">
        <v>152</v>
      </c>
      <c r="C19" s="38" t="s">
        <v>7</v>
      </c>
      <c r="D19" s="38" t="s">
        <v>11</v>
      </c>
      <c r="E19" s="13">
        <v>10</v>
      </c>
      <c r="F19" s="13">
        <v>10</v>
      </c>
      <c r="G19" s="35">
        <v>2.5</v>
      </c>
      <c r="H19" s="35">
        <v>2.65</v>
      </c>
      <c r="I19" s="35">
        <v>1</v>
      </c>
      <c r="J19" s="35">
        <v>0</v>
      </c>
      <c r="K19" s="35">
        <v>0.5</v>
      </c>
      <c r="L19" s="54">
        <v>11</v>
      </c>
      <c r="M19" s="38" t="s">
        <v>73</v>
      </c>
      <c r="N19" s="14">
        <f t="shared" ref="N19:N27" si="0">SUM(G19:L19)</f>
        <v>17.649999999999999</v>
      </c>
      <c r="O19" s="14">
        <v>70</v>
      </c>
      <c r="P19" s="31" t="s">
        <v>123</v>
      </c>
    </row>
    <row r="20" spans="1:22" s="4" customFormat="1" ht="26.4">
      <c r="A20" s="18">
        <v>3</v>
      </c>
      <c r="B20" s="46" t="s">
        <v>156</v>
      </c>
      <c r="C20" s="38" t="s">
        <v>7</v>
      </c>
      <c r="D20" s="38" t="s">
        <v>10</v>
      </c>
      <c r="E20" s="13">
        <v>10</v>
      </c>
      <c r="F20" s="13">
        <v>10</v>
      </c>
      <c r="G20" s="35">
        <v>1.5</v>
      </c>
      <c r="H20" s="35">
        <v>1.4</v>
      </c>
      <c r="I20" s="35">
        <v>0.75</v>
      </c>
      <c r="J20" s="35">
        <v>2</v>
      </c>
      <c r="K20" s="35">
        <v>3.5</v>
      </c>
      <c r="L20" s="54">
        <v>8</v>
      </c>
      <c r="M20" s="38" t="s">
        <v>15</v>
      </c>
      <c r="N20" s="14">
        <f t="shared" si="0"/>
        <v>17.149999999999999</v>
      </c>
      <c r="O20" s="14">
        <v>70</v>
      </c>
      <c r="P20" s="31" t="s">
        <v>123</v>
      </c>
    </row>
    <row r="21" spans="1:22" s="4" customFormat="1" ht="26.4">
      <c r="A21" s="18">
        <v>4</v>
      </c>
      <c r="B21" s="46" t="s">
        <v>151</v>
      </c>
      <c r="C21" s="38" t="s">
        <v>7</v>
      </c>
      <c r="D21" s="38" t="s">
        <v>9</v>
      </c>
      <c r="E21" s="23" t="s">
        <v>66</v>
      </c>
      <c r="F21" s="23" t="s">
        <v>66</v>
      </c>
      <c r="G21" s="56">
        <v>1</v>
      </c>
      <c r="H21" s="56">
        <v>4.4000000000000004</v>
      </c>
      <c r="I21" s="56">
        <v>1</v>
      </c>
      <c r="J21" s="56">
        <v>2.5</v>
      </c>
      <c r="K21" s="56">
        <v>0</v>
      </c>
      <c r="L21" s="55">
        <v>8</v>
      </c>
      <c r="M21" s="38" t="s">
        <v>14</v>
      </c>
      <c r="N21" s="14">
        <f t="shared" si="0"/>
        <v>16.899999999999999</v>
      </c>
      <c r="O21" s="14">
        <v>70</v>
      </c>
      <c r="P21" s="31" t="s">
        <v>123</v>
      </c>
    </row>
    <row r="22" spans="1:22" ht="28.2" customHeight="1">
      <c r="A22" s="18">
        <v>5</v>
      </c>
      <c r="B22" s="46" t="s">
        <v>68</v>
      </c>
      <c r="C22" s="38" t="s">
        <v>7</v>
      </c>
      <c r="D22" s="38" t="s">
        <v>150</v>
      </c>
      <c r="E22" s="13">
        <v>10</v>
      </c>
      <c r="F22" s="13">
        <v>10</v>
      </c>
      <c r="G22" s="35">
        <v>3.5</v>
      </c>
      <c r="H22" s="35">
        <v>3.55</v>
      </c>
      <c r="I22" s="35">
        <v>1.25</v>
      </c>
      <c r="J22" s="35">
        <v>0</v>
      </c>
      <c r="K22" s="35">
        <v>0.5</v>
      </c>
      <c r="L22" s="54">
        <v>8</v>
      </c>
      <c r="M22" s="38" t="s">
        <v>47</v>
      </c>
      <c r="N22" s="14">
        <f t="shared" si="0"/>
        <v>16.8</v>
      </c>
      <c r="O22" s="14">
        <v>70</v>
      </c>
      <c r="P22" s="31" t="s">
        <v>123</v>
      </c>
    </row>
    <row r="23" spans="1:22" ht="26.4">
      <c r="A23" s="18">
        <v>6</v>
      </c>
      <c r="B23" s="46" t="s">
        <v>62</v>
      </c>
      <c r="C23" s="38" t="s">
        <v>7</v>
      </c>
      <c r="D23" s="38" t="s">
        <v>155</v>
      </c>
      <c r="E23" s="13">
        <v>10</v>
      </c>
      <c r="F23" s="13">
        <v>10</v>
      </c>
      <c r="G23" s="35">
        <v>0.75</v>
      </c>
      <c r="H23" s="35">
        <v>2.8</v>
      </c>
      <c r="I23" s="35">
        <v>1.25</v>
      </c>
      <c r="J23" s="35">
        <v>1</v>
      </c>
      <c r="K23" s="35">
        <v>2</v>
      </c>
      <c r="L23" s="54">
        <v>8</v>
      </c>
      <c r="M23" s="38" t="s">
        <v>39</v>
      </c>
      <c r="N23" s="14">
        <f t="shared" si="0"/>
        <v>15.8</v>
      </c>
      <c r="O23" s="14">
        <v>70</v>
      </c>
      <c r="P23" s="31" t="s">
        <v>123</v>
      </c>
    </row>
    <row r="24" spans="1:22" ht="39.6">
      <c r="A24" s="18">
        <v>7</v>
      </c>
      <c r="B24" s="46" t="s">
        <v>63</v>
      </c>
      <c r="C24" s="38" t="s">
        <v>7</v>
      </c>
      <c r="D24" s="38" t="s">
        <v>126</v>
      </c>
      <c r="E24" s="13">
        <v>10</v>
      </c>
      <c r="F24" s="13">
        <v>10</v>
      </c>
      <c r="G24" s="35">
        <v>1.5</v>
      </c>
      <c r="H24" s="35">
        <v>2.8</v>
      </c>
      <c r="I24" s="35">
        <v>1.25</v>
      </c>
      <c r="J24" s="35">
        <v>1.5</v>
      </c>
      <c r="K24" s="35">
        <v>2.5</v>
      </c>
      <c r="L24" s="54">
        <v>5</v>
      </c>
      <c r="M24" s="38" t="s">
        <v>119</v>
      </c>
      <c r="N24" s="14">
        <f t="shared" si="0"/>
        <v>14.55</v>
      </c>
      <c r="O24" s="14">
        <v>70</v>
      </c>
      <c r="P24" s="31" t="s">
        <v>123</v>
      </c>
    </row>
    <row r="25" spans="1:22" ht="26.4">
      <c r="A25" s="18">
        <v>8</v>
      </c>
      <c r="B25" s="46" t="s">
        <v>67</v>
      </c>
      <c r="C25" s="38" t="s">
        <v>7</v>
      </c>
      <c r="D25" s="38" t="s">
        <v>149</v>
      </c>
      <c r="E25" s="13">
        <v>10</v>
      </c>
      <c r="F25" s="13">
        <v>10</v>
      </c>
      <c r="G25" s="35">
        <v>2.25</v>
      </c>
      <c r="H25" s="35">
        <v>3</v>
      </c>
      <c r="I25" s="35">
        <v>0.25</v>
      </c>
      <c r="J25" s="35">
        <v>0</v>
      </c>
      <c r="K25" s="35">
        <v>0.5</v>
      </c>
      <c r="L25" s="54">
        <v>8</v>
      </c>
      <c r="M25" s="38" t="s">
        <v>45</v>
      </c>
      <c r="N25" s="14">
        <f t="shared" si="0"/>
        <v>14</v>
      </c>
      <c r="O25" s="14">
        <v>70</v>
      </c>
      <c r="P25" s="31" t="s">
        <v>123</v>
      </c>
    </row>
    <row r="26" spans="1:22" ht="26.4">
      <c r="A26" s="18">
        <v>9</v>
      </c>
      <c r="B26" s="46" t="s">
        <v>64</v>
      </c>
      <c r="C26" s="38" t="s">
        <v>7</v>
      </c>
      <c r="D26" s="38" t="s">
        <v>155</v>
      </c>
      <c r="E26" s="13">
        <v>10</v>
      </c>
      <c r="F26" s="13">
        <v>10</v>
      </c>
      <c r="G26" s="35">
        <v>1</v>
      </c>
      <c r="H26" s="35">
        <v>3.15</v>
      </c>
      <c r="I26" s="35">
        <v>0.75</v>
      </c>
      <c r="J26" s="35">
        <v>1</v>
      </c>
      <c r="K26" s="35">
        <v>2</v>
      </c>
      <c r="L26" s="54">
        <v>4</v>
      </c>
      <c r="M26" s="38" t="s">
        <v>39</v>
      </c>
      <c r="N26" s="14">
        <f t="shared" si="0"/>
        <v>11.9</v>
      </c>
      <c r="O26" s="14">
        <v>70</v>
      </c>
      <c r="P26" s="31" t="s">
        <v>123</v>
      </c>
    </row>
    <row r="27" spans="1:22" ht="26.4">
      <c r="A27" s="18">
        <v>10</v>
      </c>
      <c r="B27" s="46" t="s">
        <v>153</v>
      </c>
      <c r="C27" s="38" t="s">
        <v>7</v>
      </c>
      <c r="D27" s="38" t="s">
        <v>154</v>
      </c>
      <c r="E27" s="13" t="s">
        <v>69</v>
      </c>
      <c r="F27" s="13" t="s">
        <v>69</v>
      </c>
      <c r="G27" s="35">
        <v>1.25</v>
      </c>
      <c r="H27" s="35">
        <v>1</v>
      </c>
      <c r="I27" s="35">
        <v>0</v>
      </c>
      <c r="J27" s="35">
        <v>0</v>
      </c>
      <c r="K27" s="35">
        <v>0</v>
      </c>
      <c r="L27" s="54">
        <v>6</v>
      </c>
      <c r="M27" s="38" t="s">
        <v>157</v>
      </c>
      <c r="N27" s="14">
        <f t="shared" si="0"/>
        <v>8.25</v>
      </c>
      <c r="O27" s="14">
        <v>70</v>
      </c>
      <c r="P27" s="31" t="s">
        <v>123</v>
      </c>
    </row>
    <row r="30" spans="1:22">
      <c r="B30" s="47" t="s">
        <v>158</v>
      </c>
      <c r="C30" s="48"/>
      <c r="D30" s="48" t="s">
        <v>159</v>
      </c>
      <c r="E30" s="48"/>
      <c r="F30" s="81" t="s">
        <v>160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>
      <c r="B31" s="49" t="s">
        <v>120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29"/>
      <c r="U31" s="29"/>
      <c r="V31" s="29"/>
    </row>
    <row r="32" spans="1:22">
      <c r="B32" s="51"/>
      <c r="C32" s="51"/>
      <c r="D32" s="48" t="s">
        <v>159</v>
      </c>
      <c r="E32" s="48"/>
      <c r="F32" s="52" t="s">
        <v>161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2:16">
      <c r="B33" s="51"/>
      <c r="C33" s="51"/>
      <c r="D33" s="48" t="s">
        <v>159</v>
      </c>
      <c r="E33" s="48"/>
      <c r="F33" s="52" t="s">
        <v>162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2:16">
      <c r="B34" s="51"/>
      <c r="C34" s="51"/>
      <c r="D34" s="48" t="s">
        <v>159</v>
      </c>
      <c r="E34" s="48"/>
      <c r="F34" s="52" t="s">
        <v>163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2:16">
      <c r="B35" s="51"/>
      <c r="C35" s="51"/>
      <c r="D35" s="48" t="s">
        <v>159</v>
      </c>
      <c r="E35" s="48"/>
      <c r="F35" s="52" t="s">
        <v>164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2:16">
      <c r="B36" s="51"/>
      <c r="C36" s="51"/>
      <c r="D36" s="48" t="s">
        <v>159</v>
      </c>
      <c r="E36" s="48"/>
      <c r="F36" s="52" t="s">
        <v>165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2:16">
      <c r="B37" s="51"/>
      <c r="C37" s="51"/>
      <c r="D37" s="48" t="s">
        <v>159</v>
      </c>
      <c r="E37" s="48"/>
      <c r="F37" s="52" t="s">
        <v>166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2:16">
      <c r="D38" s="48" t="s">
        <v>159</v>
      </c>
      <c r="F38" s="52" t="s">
        <v>167</v>
      </c>
    </row>
  </sheetData>
  <sortState ref="A18:Q27">
    <sortCondition descending="1" ref="N18"/>
  </sortState>
  <mergeCells count="14">
    <mergeCell ref="C1:U1"/>
    <mergeCell ref="F30:V30"/>
    <mergeCell ref="F31:S31"/>
    <mergeCell ref="A3:P3"/>
    <mergeCell ref="A4:P4"/>
    <mergeCell ref="A5:P5"/>
    <mergeCell ref="A6:P6"/>
    <mergeCell ref="A7:P7"/>
    <mergeCell ref="A8:P8"/>
    <mergeCell ref="A9:P9"/>
    <mergeCell ref="A10:M10"/>
    <mergeCell ref="A11:P11"/>
    <mergeCell ref="A12:P12"/>
    <mergeCell ref="A13:P13"/>
  </mergeCells>
  <pageMargins left="0.17" right="0.23" top="0.98425196850393704" bottom="0.98425196850393704" header="0.51181102362204722" footer="0.51181102362204722"/>
  <pageSetup paperSize="9" scale="5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6"/>
  <sheetViews>
    <sheetView zoomScale="85" workbookViewId="0">
      <selection activeCell="M41" sqref="M41"/>
    </sheetView>
  </sheetViews>
  <sheetFormatPr defaultColWidth="35.6640625" defaultRowHeight="13.2"/>
  <cols>
    <col min="1" max="1" width="3.88671875" style="2" customWidth="1"/>
    <col min="2" max="2" width="14" style="2" customWidth="1"/>
    <col min="3" max="3" width="19.77734375" style="2" customWidth="1"/>
    <col min="4" max="4" width="23.33203125" style="2" customWidth="1"/>
    <col min="5" max="12" width="11.44140625" style="2" customWidth="1"/>
    <col min="13" max="13" width="22.88671875" style="2" customWidth="1"/>
    <col min="14" max="15" width="13.88671875" style="2" customWidth="1"/>
    <col min="16" max="16" width="12.5546875" style="2" customWidth="1"/>
    <col min="17" max="16384" width="35.6640625" style="2"/>
  </cols>
  <sheetData>
    <row r="1" spans="1:21" ht="42.75" customHeight="1"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>
      <c r="A3" s="83" t="s">
        <v>183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36"/>
      <c r="R3" s="36"/>
      <c r="S3" s="29"/>
      <c r="T3" s="29"/>
      <c r="U3" s="29"/>
    </row>
    <row r="4" spans="1:21">
      <c r="A4" s="83" t="s">
        <v>169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6"/>
      <c r="R4" s="36"/>
      <c r="S4" s="29"/>
      <c r="T4" s="29"/>
      <c r="U4" s="29"/>
    </row>
    <row r="5" spans="1:21">
      <c r="A5" s="84" t="s">
        <v>170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36"/>
      <c r="R5" s="36"/>
      <c r="S5" s="29"/>
      <c r="T5" s="29"/>
      <c r="U5" s="29"/>
    </row>
    <row r="6" spans="1:21">
      <c r="A6" s="81" t="s">
        <v>171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36"/>
      <c r="R6" s="36"/>
      <c r="S6" s="29"/>
      <c r="T6" s="29"/>
      <c r="U6" s="29"/>
    </row>
    <row r="7" spans="1:21">
      <c r="A7" s="81" t="s">
        <v>172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36"/>
      <c r="R7" s="36"/>
      <c r="S7" s="29"/>
      <c r="T7" s="29"/>
      <c r="U7" s="29"/>
    </row>
    <row r="8" spans="1:21">
      <c r="A8" s="81" t="s">
        <v>173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36"/>
      <c r="R8" s="36"/>
      <c r="S8" s="29"/>
      <c r="T8" s="29"/>
      <c r="U8" s="29"/>
    </row>
    <row r="9" spans="1:21">
      <c r="A9" s="81" t="s">
        <v>184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36"/>
      <c r="R9" s="36"/>
      <c r="S9" s="29"/>
      <c r="T9" s="29"/>
      <c r="U9" s="29"/>
    </row>
    <row r="10" spans="1:21">
      <c r="A10" s="81" t="s">
        <v>175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36"/>
      <c r="O10" s="36"/>
      <c r="P10" s="36"/>
      <c r="Q10" s="36"/>
      <c r="R10" s="36"/>
      <c r="S10" s="29"/>
      <c r="T10" s="29"/>
      <c r="U10" s="29"/>
    </row>
    <row r="11" spans="1:21">
      <c r="A11" s="81" t="s">
        <v>176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36"/>
      <c r="R11" s="36"/>
      <c r="S11" s="29"/>
      <c r="T11" s="29"/>
      <c r="U11" s="29"/>
    </row>
    <row r="12" spans="1:21">
      <c r="A12" s="81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36"/>
      <c r="R12" s="36"/>
      <c r="S12" s="29"/>
      <c r="T12" s="29"/>
      <c r="U12" s="29"/>
    </row>
    <row r="13" spans="1:21">
      <c r="A13" s="81" t="s">
        <v>178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36"/>
      <c r="R13" s="36"/>
      <c r="S13" s="29"/>
      <c r="T13" s="29"/>
      <c r="U13" s="29"/>
    </row>
    <row r="14" spans="1:21">
      <c r="A14" s="32"/>
      <c r="B14" s="3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29"/>
      <c r="T14" s="29"/>
      <c r="U14" s="29"/>
    </row>
    <row r="15" spans="1:21">
      <c r="A15" s="32"/>
      <c r="B15" s="3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29"/>
      <c r="T15" s="29"/>
      <c r="U15" s="29"/>
    </row>
    <row r="16" spans="1:21">
      <c r="A16" s="32"/>
      <c r="B16" s="3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29"/>
      <c r="T16" s="29"/>
      <c r="U16" s="29"/>
    </row>
    <row r="17" spans="1:21">
      <c r="A17" s="32"/>
      <c r="B17" s="3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29"/>
      <c r="T17" s="29"/>
      <c r="U17" s="29"/>
    </row>
    <row r="18" spans="1:21">
      <c r="A18" s="32"/>
      <c r="B18" s="32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29"/>
      <c r="T18" s="29"/>
      <c r="U18" s="29"/>
    </row>
    <row r="19" spans="1:21">
      <c r="A19" s="32"/>
      <c r="B19" s="32"/>
      <c r="C19" s="3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21" ht="52.8">
      <c r="A20" s="7" t="s">
        <v>0</v>
      </c>
      <c r="B20" s="9" t="s">
        <v>58</v>
      </c>
      <c r="C20" s="26" t="s">
        <v>4</v>
      </c>
      <c r="D20" s="26" t="s">
        <v>6</v>
      </c>
      <c r="E20" s="26" t="s">
        <v>3</v>
      </c>
      <c r="F20" s="26" t="s">
        <v>28</v>
      </c>
      <c r="G20" s="26" t="s">
        <v>30</v>
      </c>
      <c r="H20" s="26" t="s">
        <v>29</v>
      </c>
      <c r="I20" s="26" t="s">
        <v>31</v>
      </c>
      <c r="J20" s="26" t="s">
        <v>32</v>
      </c>
      <c r="K20" s="26" t="s">
        <v>33</v>
      </c>
      <c r="L20" s="26" t="s">
        <v>34</v>
      </c>
      <c r="M20" s="26" t="s">
        <v>5</v>
      </c>
      <c r="N20" s="26" t="s">
        <v>1</v>
      </c>
      <c r="O20" s="26" t="s">
        <v>2</v>
      </c>
      <c r="P20" s="85" t="s">
        <v>57</v>
      </c>
    </row>
    <row r="21" spans="1:21" s="4" customFormat="1" ht="26.4">
      <c r="A21" s="9">
        <v>1</v>
      </c>
      <c r="B21" s="46" t="s">
        <v>181</v>
      </c>
      <c r="C21" s="38" t="s">
        <v>7</v>
      </c>
      <c r="D21" s="38" t="s">
        <v>10</v>
      </c>
      <c r="E21" s="13">
        <v>11</v>
      </c>
      <c r="F21" s="13">
        <v>11</v>
      </c>
      <c r="G21" s="14">
        <v>2</v>
      </c>
      <c r="H21" s="53">
        <v>2.8</v>
      </c>
      <c r="I21" s="14">
        <v>1</v>
      </c>
      <c r="J21" s="14">
        <v>0.5</v>
      </c>
      <c r="K21" s="14">
        <v>2</v>
      </c>
      <c r="L21" s="14">
        <v>8</v>
      </c>
      <c r="M21" s="38" t="s">
        <v>15</v>
      </c>
      <c r="N21" s="14">
        <f>SUM(G21:L21)</f>
        <v>16.3</v>
      </c>
      <c r="O21" s="14">
        <v>70</v>
      </c>
      <c r="P21" s="31" t="s">
        <v>123</v>
      </c>
    </row>
    <row r="22" spans="1:21" s="4" customFormat="1" ht="39.6">
      <c r="A22" s="9">
        <v>2</v>
      </c>
      <c r="B22" s="46" t="s">
        <v>180</v>
      </c>
      <c r="C22" s="38" t="s">
        <v>7</v>
      </c>
      <c r="D22" s="38" t="s">
        <v>126</v>
      </c>
      <c r="E22" s="13">
        <v>11</v>
      </c>
      <c r="F22" s="13">
        <v>11</v>
      </c>
      <c r="G22" s="14">
        <v>0.25</v>
      </c>
      <c r="H22" s="14">
        <v>2.9</v>
      </c>
      <c r="I22" s="14">
        <v>1</v>
      </c>
      <c r="J22" s="14">
        <v>0.5</v>
      </c>
      <c r="K22" s="14">
        <v>0</v>
      </c>
      <c r="L22" s="14">
        <v>9</v>
      </c>
      <c r="M22" s="38" t="s">
        <v>26</v>
      </c>
      <c r="N22" s="14">
        <f>SUM(G22:L22)</f>
        <v>13.65</v>
      </c>
      <c r="O22" s="14">
        <v>70</v>
      </c>
      <c r="P22" s="31" t="s">
        <v>123</v>
      </c>
    </row>
    <row r="23" spans="1:21" s="4" customFormat="1" ht="26.4">
      <c r="A23" s="9">
        <v>3</v>
      </c>
      <c r="B23" s="46" t="s">
        <v>179</v>
      </c>
      <c r="C23" s="38" t="s">
        <v>7</v>
      </c>
      <c r="D23" s="38" t="s">
        <v>155</v>
      </c>
      <c r="E23" s="13">
        <v>11</v>
      </c>
      <c r="F23" s="13">
        <v>11</v>
      </c>
      <c r="G23" s="14">
        <v>0</v>
      </c>
      <c r="H23" s="35">
        <v>2.1</v>
      </c>
      <c r="I23" s="14">
        <v>2</v>
      </c>
      <c r="J23" s="14">
        <v>0.5</v>
      </c>
      <c r="K23" s="14">
        <v>2</v>
      </c>
      <c r="L23" s="14">
        <v>7</v>
      </c>
      <c r="M23" s="38" t="s">
        <v>39</v>
      </c>
      <c r="N23" s="14">
        <f>SUM(G23:L23)</f>
        <v>13.6</v>
      </c>
      <c r="O23" s="14">
        <v>70</v>
      </c>
      <c r="P23" s="31" t="s">
        <v>123</v>
      </c>
    </row>
    <row r="24" spans="1:21" s="4" customFormat="1" ht="26.4">
      <c r="A24" s="9">
        <v>4</v>
      </c>
      <c r="B24" s="46" t="s">
        <v>61</v>
      </c>
      <c r="C24" s="38" t="s">
        <v>7</v>
      </c>
      <c r="D24" s="38" t="s">
        <v>154</v>
      </c>
      <c r="E24" s="13">
        <v>11</v>
      </c>
      <c r="F24" s="13">
        <v>11</v>
      </c>
      <c r="G24" s="14">
        <v>0</v>
      </c>
      <c r="H24" s="14">
        <v>2.65</v>
      </c>
      <c r="I24" s="14">
        <v>0</v>
      </c>
      <c r="J24" s="14">
        <v>0.5</v>
      </c>
      <c r="K24" s="14">
        <v>2</v>
      </c>
      <c r="L24" s="14">
        <v>7</v>
      </c>
      <c r="M24" s="38" t="s">
        <v>182</v>
      </c>
      <c r="N24" s="14">
        <f>SUM(G24:L24)</f>
        <v>12.15</v>
      </c>
      <c r="O24" s="14">
        <v>70</v>
      </c>
      <c r="P24" s="31" t="s">
        <v>123</v>
      </c>
    </row>
    <row r="25" spans="1:21" ht="26.4">
      <c r="A25" s="9">
        <v>5</v>
      </c>
      <c r="B25" s="46" t="s">
        <v>60</v>
      </c>
      <c r="C25" s="38" t="s">
        <v>7</v>
      </c>
      <c r="D25" s="38" t="s">
        <v>154</v>
      </c>
      <c r="E25" s="13">
        <v>11</v>
      </c>
      <c r="F25" s="13">
        <v>11</v>
      </c>
      <c r="G25" s="14">
        <v>0.5</v>
      </c>
      <c r="H25" s="14">
        <v>1.6</v>
      </c>
      <c r="I25" s="14">
        <v>0.25</v>
      </c>
      <c r="J25" s="14">
        <v>1</v>
      </c>
      <c r="K25" s="14">
        <v>1.5</v>
      </c>
      <c r="L25" s="14">
        <v>6</v>
      </c>
      <c r="M25" s="38" t="s">
        <v>182</v>
      </c>
      <c r="N25" s="14">
        <f>SUM(G25:L25)</f>
        <v>10.85</v>
      </c>
      <c r="O25" s="14">
        <v>70</v>
      </c>
      <c r="P25" s="31" t="s">
        <v>123</v>
      </c>
    </row>
    <row r="28" spans="1:21">
      <c r="A28" s="47" t="s">
        <v>158</v>
      </c>
      <c r="B28" s="48"/>
      <c r="C28" s="48" t="s">
        <v>159</v>
      </c>
      <c r="D28" s="48"/>
      <c r="E28" s="81" t="s">
        <v>160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>
      <c r="A29" s="49" t="s">
        <v>120</v>
      </c>
      <c r="B29" s="5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29"/>
      <c r="T29" s="29"/>
      <c r="U29" s="29"/>
    </row>
    <row r="30" spans="1:21">
      <c r="A30" s="51"/>
      <c r="B30" s="51"/>
      <c r="C30" s="48" t="s">
        <v>159</v>
      </c>
      <c r="D30" s="48"/>
      <c r="E30" s="52" t="s">
        <v>161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21">
      <c r="A31" s="51"/>
      <c r="B31" s="51"/>
      <c r="C31" s="48" t="s">
        <v>159</v>
      </c>
      <c r="D31" s="48"/>
      <c r="E31" s="52" t="s">
        <v>162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21">
      <c r="A32" s="51"/>
      <c r="B32" s="51"/>
      <c r="C32" s="48" t="s">
        <v>159</v>
      </c>
      <c r="D32" s="48"/>
      <c r="E32" s="52" t="s">
        <v>163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>
      <c r="A33" s="51"/>
      <c r="B33" s="51"/>
      <c r="C33" s="48" t="s">
        <v>159</v>
      </c>
      <c r="D33" s="48"/>
      <c r="E33" s="52" t="s">
        <v>164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>
      <c r="A34" s="51"/>
      <c r="B34" s="51"/>
      <c r="C34" s="48" t="s">
        <v>159</v>
      </c>
      <c r="D34" s="48"/>
      <c r="E34" s="52" t="s">
        <v>165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>
      <c r="A35" s="51"/>
      <c r="B35" s="51"/>
      <c r="C35" s="48" t="s">
        <v>159</v>
      </c>
      <c r="D35" s="48"/>
      <c r="E35" s="52" t="s">
        <v>166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>
      <c r="C36" s="48" t="s">
        <v>159</v>
      </c>
      <c r="E36" s="52" t="s">
        <v>167</v>
      </c>
    </row>
  </sheetData>
  <sortState ref="B21:O25">
    <sortCondition descending="1" ref="N25"/>
  </sortState>
  <mergeCells count="14">
    <mergeCell ref="C1:U1"/>
    <mergeCell ref="E28:U28"/>
    <mergeCell ref="E29:R29"/>
    <mergeCell ref="A3:P3"/>
    <mergeCell ref="A4:P4"/>
    <mergeCell ref="A5:P5"/>
    <mergeCell ref="A6:P6"/>
    <mergeCell ref="A7:P7"/>
    <mergeCell ref="A8:P8"/>
    <mergeCell ref="A9:P9"/>
    <mergeCell ref="A10:M10"/>
    <mergeCell ref="A11:P11"/>
    <mergeCell ref="A12:P12"/>
    <mergeCell ref="A13:P13"/>
  </mergeCells>
  <phoneticPr fontId="20" type="noConversion"/>
  <pageMargins left="0.16" right="0.18" top="0.98425196850393704" bottom="0.98425196850393704" header="0.51181102362204722" footer="0.51181102362204722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7 класс</vt:lpstr>
      <vt:lpstr> 8 класс </vt:lpstr>
      <vt:lpstr> 9 класс</vt:lpstr>
      <vt:lpstr> 10 класс 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obrazov1</cp:lastModifiedBy>
  <cp:lastPrinted>2024-11-21T13:05:55Z</cp:lastPrinted>
  <dcterms:created xsi:type="dcterms:W3CDTF">1996-10-08T23:32:33Z</dcterms:created>
  <dcterms:modified xsi:type="dcterms:W3CDTF">2024-11-27T13:01:45Z</dcterms:modified>
</cp:coreProperties>
</file>