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620"/>
  </bookViews>
  <sheets>
    <sheet name="7-8 маль" sheetId="1" r:id="rId1"/>
    <sheet name="7-8 дев" sheetId="2" r:id="rId2"/>
    <sheet name="9-11 маль" sheetId="3" r:id="rId3"/>
    <sheet name="9-11 дев" sheetId="4" r:id="rId4"/>
  </sheets>
  <definedNames>
    <definedName name="_xlnm._FilterDatabase" localSheetId="3" hidden="1">'9-11 дев'!$G$13:$G$32</definedName>
  </definedNames>
  <calcPr calcId="152511"/>
</workbook>
</file>

<file path=xl/calcChain.xml><?xml version="1.0" encoding="utf-8"?>
<calcChain xmlns="http://schemas.openxmlformats.org/spreadsheetml/2006/main">
  <c r="G24" i="4" l="1"/>
  <c r="G14" i="4"/>
  <c r="G13" i="4"/>
  <c r="G29" i="4"/>
  <c r="G21" i="4"/>
  <c r="G15" i="4"/>
  <c r="G27" i="4"/>
  <c r="G20" i="4"/>
  <c r="G18" i="4"/>
  <c r="G16" i="4"/>
  <c r="G17" i="4"/>
  <c r="G26" i="4"/>
  <c r="G32" i="4"/>
  <c r="G25" i="4"/>
  <c r="G30" i="4"/>
  <c r="G19" i="4"/>
  <c r="G23" i="4"/>
  <c r="G22" i="4"/>
  <c r="G31" i="4"/>
  <c r="G28" i="4"/>
  <c r="J20" i="3"/>
  <c r="J14" i="3"/>
  <c r="J12" i="3"/>
  <c r="J17" i="3"/>
  <c r="J13" i="3"/>
  <c r="J19" i="3"/>
  <c r="J21" i="3"/>
  <c r="J23" i="3"/>
  <c r="J16" i="3"/>
  <c r="J18" i="3"/>
  <c r="J15" i="3"/>
  <c r="J22" i="3"/>
  <c r="J15" i="2"/>
  <c r="J34" i="2"/>
  <c r="J40" i="2"/>
  <c r="J36" i="2"/>
  <c r="J33" i="2"/>
  <c r="J27" i="2"/>
  <c r="J24" i="2"/>
  <c r="J23" i="2"/>
  <c r="J38" i="2"/>
  <c r="J32" i="2"/>
  <c r="J39" i="2"/>
  <c r="J31" i="2"/>
  <c r="J18" i="2"/>
  <c r="J16" i="2"/>
  <c r="J17" i="2"/>
  <c r="J29" i="2"/>
  <c r="J37" i="2"/>
  <c r="J26" i="2"/>
  <c r="J28" i="2"/>
  <c r="J21" i="2"/>
  <c r="J19" i="2"/>
  <c r="J22" i="2"/>
  <c r="J30" i="2"/>
  <c r="J20" i="2"/>
  <c r="J35" i="2"/>
  <c r="J25" i="2"/>
  <c r="J14" i="2"/>
  <c r="J23" i="1"/>
  <c r="J20" i="1"/>
  <c r="J22" i="1"/>
  <c r="J24" i="1"/>
  <c r="J19" i="1"/>
  <c r="J14" i="1"/>
  <c r="J18" i="1"/>
  <c r="J17" i="1"/>
  <c r="J21" i="1"/>
  <c r="J16" i="1"/>
  <c r="J15" i="1"/>
</calcChain>
</file>

<file path=xl/sharedStrings.xml><?xml version="1.0" encoding="utf-8"?>
<sst xmlns="http://schemas.openxmlformats.org/spreadsheetml/2006/main" count="456" uniqueCount="167">
  <si>
    <t>Предмет:  физическая культура</t>
  </si>
  <si>
    <t>№ п/п</t>
  </si>
  <si>
    <t>Шифр</t>
  </si>
  <si>
    <t>Город/район</t>
  </si>
  <si>
    <t>ОУ (сокращенное название ПО УСТАВУ)</t>
  </si>
  <si>
    <t>Класс</t>
  </si>
  <si>
    <t>Ф.И.О. наставника</t>
  </si>
  <si>
    <t>Задания и баллы</t>
  </si>
  <si>
    <t>итого баллов</t>
  </si>
  <si>
    <t>максимальный балл по предмету</t>
  </si>
  <si>
    <t>результат (победитель/призер)</t>
  </si>
  <si>
    <t>Теория</t>
  </si>
  <si>
    <t xml:space="preserve">Гимнастика </t>
  </si>
  <si>
    <t>Баскетбол</t>
  </si>
  <si>
    <t>Вурнарский</t>
  </si>
  <si>
    <t>Дата проведения: 15.11.2024</t>
  </si>
  <si>
    <t xml:space="preserve">Председатель жюри: </t>
  </si>
  <si>
    <t>Гимнастика</t>
  </si>
  <si>
    <t>МБОУ"Вурнарская СОШ №2"</t>
  </si>
  <si>
    <t>Азимсирминская СОШ</t>
  </si>
  <si>
    <t>Фёдоров Валерий Александрович</t>
  </si>
  <si>
    <t>МБОУ "Вурман-Кибекская СОШ"</t>
  </si>
  <si>
    <t>Янгорчинская СОШ</t>
  </si>
  <si>
    <t>МБОУ "Вурнарская СОШ № 1 им. И.Н. Никифорова"</t>
  </si>
  <si>
    <t>10у</t>
  </si>
  <si>
    <t>8 б</t>
  </si>
  <si>
    <t>8в</t>
  </si>
  <si>
    <t>7а</t>
  </si>
  <si>
    <t>11г</t>
  </si>
  <si>
    <t>11у</t>
  </si>
  <si>
    <t>9в</t>
  </si>
  <si>
    <t>МАОУ "Кюстюмерская СОШ"</t>
  </si>
  <si>
    <t>Калининская СОШ</t>
  </si>
  <si>
    <t>8а</t>
  </si>
  <si>
    <t>Михайлов Александр Федорович</t>
  </si>
  <si>
    <t>Тикинева Надежда Владимировна</t>
  </si>
  <si>
    <t>Тикинева Надежда Влддимировна</t>
  </si>
  <si>
    <t>Порфирьев Александр Иванович</t>
  </si>
  <si>
    <t>ФК-9-Д-19</t>
  </si>
  <si>
    <t>ФК-9-Д-16</t>
  </si>
  <si>
    <t>ФК-9-Д-18</t>
  </si>
  <si>
    <t>ФК-9-Д-14</t>
  </si>
  <si>
    <t>ФК-9-Д-9</t>
  </si>
  <si>
    <t>ФК-9-Д-13</t>
  </si>
  <si>
    <t>ФК-9-Д-12</t>
  </si>
  <si>
    <t>ФК-9-Д-6</t>
  </si>
  <si>
    <t>ФК-9-Д-15</t>
  </si>
  <si>
    <t>ФК-9-Д-8</t>
  </si>
  <si>
    <t>ФК-9-Д-2</t>
  </si>
  <si>
    <t>ФК-11-м-2</t>
  </si>
  <si>
    <t>ФК-11-м-6</t>
  </si>
  <si>
    <t>ФК-11-м-7</t>
  </si>
  <si>
    <t>МБОУ"Алгазинская СОШ №2"</t>
  </si>
  <si>
    <t>Семенов Борис Терентьевич</t>
  </si>
  <si>
    <t>ФК-7-8-Д-2</t>
  </si>
  <si>
    <t>ФК-7-8-Д-3</t>
  </si>
  <si>
    <t>ФК-7-8-Д-1</t>
  </si>
  <si>
    <t>ФК-7-8-Д-4</t>
  </si>
  <si>
    <t>ФК-7-8-Д-5</t>
  </si>
  <si>
    <t>ФК-7-8-Д-6</t>
  </si>
  <si>
    <t>ФК-7-8-Д-7</t>
  </si>
  <si>
    <t>ФК-7-8-Д-8</t>
  </si>
  <si>
    <t>ФК-7-8-Д-9</t>
  </si>
  <si>
    <t>ФК-7-8-Д-10</t>
  </si>
  <si>
    <t>ФК-7-8-Д-11</t>
  </si>
  <si>
    <t>ФК-7-8-Д-12</t>
  </si>
  <si>
    <t>ФК-7-8-Д-13</t>
  </si>
  <si>
    <t>ФК-7-8-Д-14</t>
  </si>
  <si>
    <t>ФК-7-8-Д-15</t>
  </si>
  <si>
    <t>ФК-7-8-Д-17</t>
  </si>
  <si>
    <t>ФК-7-8-Д-16</t>
  </si>
  <si>
    <t>ФК-7-8-Д-18</t>
  </si>
  <si>
    <t>МБОУ " Большеяушская СОШ им Ф.И.Ашмарова"</t>
  </si>
  <si>
    <t>ФК-7-8-Д-19</t>
  </si>
  <si>
    <t>ФК-7-8-Д-20</t>
  </si>
  <si>
    <t>ФК-7-8-Д-21</t>
  </si>
  <si>
    <t>ФК-7-8-Д-22</t>
  </si>
  <si>
    <t>МБОУ "Ермошкинская СОШ"</t>
  </si>
  <si>
    <t>Афанасьев Владимир Васильевич</t>
  </si>
  <si>
    <t>ФК-7-8-Д-23</t>
  </si>
  <si>
    <t>ФК-7-8-Д-24</t>
  </si>
  <si>
    <t>ФК-7-8-Д-25</t>
  </si>
  <si>
    <t>ФК-7-8-Д-26</t>
  </si>
  <si>
    <t>ФК-7-8-Д-27</t>
  </si>
  <si>
    <t>ФК-10-м-10</t>
  </si>
  <si>
    <t>ФК-8-м-8</t>
  </si>
  <si>
    <t>ФК-7-м-1</t>
  </si>
  <si>
    <t>ФК-8-м-10</t>
  </si>
  <si>
    <t>ФК-17-м-7</t>
  </si>
  <si>
    <t>ФК-8-м-6</t>
  </si>
  <si>
    <t>ФК-7-м-2</t>
  </si>
  <si>
    <t>ФК-8-м-4</t>
  </si>
  <si>
    <t>ФК-8-м-5</t>
  </si>
  <si>
    <t>ФК-7-м-3</t>
  </si>
  <si>
    <t>ФК-7-м-9</t>
  </si>
  <si>
    <t>ФК-7-м-11</t>
  </si>
  <si>
    <t>Победитель</t>
  </si>
  <si>
    <t>Призёр</t>
  </si>
  <si>
    <t>Участник</t>
  </si>
  <si>
    <t>Количество участников: 11</t>
  </si>
  <si>
    <t>Количество участников: 27</t>
  </si>
  <si>
    <t>Количество участников: 12</t>
  </si>
  <si>
    <t>Количество участников: 16</t>
  </si>
  <si>
    <t>ФК-10-Д-11</t>
  </si>
  <si>
    <t>ФК-11-Д-20</t>
  </si>
  <si>
    <t>ФК-11-Д-3</t>
  </si>
  <si>
    <t>ФК-11-Д-5</t>
  </si>
  <si>
    <t>ФК-10-Д-4</t>
  </si>
  <si>
    <t>ФК-11-Д-17</t>
  </si>
  <si>
    <t>ФК-11-Д-1</t>
  </si>
  <si>
    <t>ФК-10-Д-7</t>
  </si>
  <si>
    <t>ФК-11-Д-10</t>
  </si>
  <si>
    <t>Константинов Алекскй Владимирович</t>
  </si>
  <si>
    <t>Игнатьев Евгений Васильевич</t>
  </si>
  <si>
    <t>Петрова Ирина Михайловна</t>
  </si>
  <si>
    <t>ЧугуноваЭльвира Валерьяновна</t>
  </si>
  <si>
    <t>Петров Владимир Николаевич</t>
  </si>
  <si>
    <t>Салахутдинов Рустам Асхатович</t>
  </si>
  <si>
    <t>Константинов Алексей Владимирович</t>
  </si>
  <si>
    <t>Ефимов Владимир Григорьевич</t>
  </si>
  <si>
    <t>Марков Сергей Иванович</t>
  </si>
  <si>
    <t>Горбунов Юрий анатольевич</t>
  </si>
  <si>
    <t>МБОУ "Калининская СОШ"</t>
  </si>
  <si>
    <t>МБОУ "Азимсирминская СОШ"</t>
  </si>
  <si>
    <t>МБОУ "Вурманкасинская СОШ"</t>
  </si>
  <si>
    <t>МБОУ "Янгорчинская СОШ"</t>
  </si>
  <si>
    <t>МБОУ "Малояушская СОШ"</t>
  </si>
  <si>
    <t>МБОУ "Вурнарская СОШ №2"</t>
  </si>
  <si>
    <t>Класс, в которм обучается</t>
  </si>
  <si>
    <t>Место проведения (населенный пункт, учреждение): Вурнарский МО, МАУ ДО "СШ "Рассвет"</t>
  </si>
  <si>
    <t>Вурнарский МО</t>
  </si>
  <si>
    <t>МБОУ "Санарпосинская СОШ"</t>
  </si>
  <si>
    <t>МБОУ "Алгазинская СОШ"</t>
  </si>
  <si>
    <t>Протокол муниципального этапа всероссийской олимпиады школьников по физической культуре в 2024-2025 уч.года 9-10 класс (девочки)</t>
  </si>
  <si>
    <t>Протокол муниципального этапа всероссийской олимпиады школьников по физической культуре в 2024-2025 уч.года 9-10 класс (мальчики)</t>
  </si>
  <si>
    <t xml:space="preserve">максимальный балл </t>
  </si>
  <si>
    <t>Чугунова Эльвира Валерьяновна</t>
  </si>
  <si>
    <t>Кузнецова Алевтина Николаевна</t>
  </si>
  <si>
    <t>Горбунов Юрий Анатольевич</t>
  </si>
  <si>
    <t>Протокол муниципального этапа всероссийской олимпиады школьников по физической культуре в 2024-2025 уч.года 7-8 класс (мальчики)</t>
  </si>
  <si>
    <t>ФК-9-м-1</t>
  </si>
  <si>
    <t>ФК-10-м-8</t>
  </si>
  <si>
    <t>ФК-10-м-3</t>
  </si>
  <si>
    <t>ФК-9-м-11</t>
  </si>
  <si>
    <t>ФК-10-м-4</t>
  </si>
  <si>
    <t>ФК-9-м-9</t>
  </si>
  <si>
    <t>ФК-10-м-12</t>
  </si>
  <si>
    <t>ФК-10-м-5</t>
  </si>
  <si>
    <t>Протокол муниципального этапа всероссийской олимпиады школьников по физической культуре в 2024-2025 уч.года 7-8 класс (девочки)</t>
  </si>
  <si>
    <t>Место проведения (населенный пункт, учреждение):Вурнарского МО, МАУ ДО "СШ "Рассвет"</t>
  </si>
  <si>
    <t>Афанасьев.Владимир Васильевич</t>
  </si>
  <si>
    <t>максимальный балл</t>
  </si>
  <si>
    <t>МБОУ "Вурман кибекская СОШ"</t>
  </si>
  <si>
    <t>Председатель жюри: Концова Эмилия Александровна, методист по физической культуре</t>
  </si>
  <si>
    <t>Члены жюри:Горбунов Юрий Анатольевич, учитель МБОУ "Янгорчинская СОШ"</t>
  </si>
  <si>
    <t>Порфирьев Александр Иванович, учитель МБОУ "Янгорчинская СОШ"</t>
  </si>
  <si>
    <t>Члены жюри: Горбунов Юрий Анатольевич, учитель МБОУ "Янгорчинская СОШ"</t>
  </si>
  <si>
    <t>Место проведения (населенный пункт, учреждение): Вурнарского, МО МАУ ДО "СШ "Рассвет"</t>
  </si>
  <si>
    <t>Константинов Алексей Владимирович, учитель МБОУ "Вурнарская СОШ № 1 им. И.Н. Никифорова"</t>
  </si>
  <si>
    <t>Члены жюри: Петрова Ирина Михайловна, учитель МБОУ "Азимсирминская СОШ"</t>
  </si>
  <si>
    <t>Члены жюри:Герасимов Дмитрий Владимирович , учитель МБОУ" Абызовская СОШ"</t>
  </si>
  <si>
    <t>Чугунова Эльвира Валерьяновна, учитель МБОУ "Кюстюмерская СОШ"</t>
  </si>
  <si>
    <t>Члены жюри: Герасимов Дмитрий Владимирович , учитель МБОУ" Абызовская СОШ"</t>
  </si>
  <si>
    <t>Председатель жюри:Концова Эмилия Александровна, методист по физической культуре</t>
  </si>
  <si>
    <t>Члены жюри: Игнатьев Евгений Васильевич, учитель МБОУ "Вурнарская СОШ № 1 им. И.Н. Никифорова"</t>
  </si>
  <si>
    <t>Михайлов Александр Федорович учитель, МБОУ "Калининская СОШ"</t>
  </si>
  <si>
    <t>Члены жюри:Игнатьев Евгений Васильевич, учитель 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</si>
</sst>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64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0" fillId="0" borderId="0" xfId="0" applyAlignment="1"/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0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/>
    <xf numFmtId="164" fontId="12" fillId="0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3" fillId="0" borderId="6" xfId="0" applyFont="1" applyBorder="1" applyAlignment="1">
      <alignment horizontal="left"/>
    </xf>
    <xf numFmtId="164" fontId="10" fillId="0" borderId="8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1" fontId="5" fillId="2" borderId="6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164" fontId="14" fillId="2" borderId="6" xfId="0" applyNumberFormat="1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0" fillId="0" borderId="6" xfId="0" applyBorder="1" applyAlignment="1"/>
    <xf numFmtId="0" fontId="5" fillId="2" borderId="8" xfId="0" applyFont="1" applyFill="1" applyBorder="1" applyAlignment="1">
      <alignment horizontal="left"/>
    </xf>
    <xf numFmtId="164" fontId="10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left" vertical="center"/>
    </xf>
    <xf numFmtId="164" fontId="0" fillId="0" borderId="6" xfId="0" applyNumberFormat="1" applyBorder="1" applyAlignment="1"/>
    <xf numFmtId="0" fontId="13" fillId="0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6" xfId="0" applyFont="1" applyBorder="1" applyAlignment="1"/>
    <xf numFmtId="0" fontId="13" fillId="0" borderId="6" xfId="0" applyFont="1" applyFill="1" applyBorder="1" applyAlignment="1"/>
    <xf numFmtId="164" fontId="13" fillId="0" borderId="6" xfId="0" applyNumberFormat="1" applyFont="1" applyBorder="1" applyAlignment="1"/>
    <xf numFmtId="0" fontId="2" fillId="0" borderId="0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7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14" fillId="2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1" fontId="5" fillId="0" borderId="6" xfId="0" applyNumberFormat="1" applyFont="1" applyFill="1" applyBorder="1" applyAlignment="1">
      <alignment horizontal="center" wrapText="1"/>
    </xf>
    <xf numFmtId="1" fontId="5" fillId="2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/>
    <xf numFmtId="164" fontId="7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13" fillId="0" borderId="6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0" fontId="15" fillId="0" borderId="0" xfId="0" applyFont="1"/>
    <xf numFmtId="0" fontId="0" fillId="0" borderId="6" xfId="0" applyBorder="1"/>
    <xf numFmtId="0" fontId="15" fillId="0" borderId="0" xfId="0" applyFont="1" applyAlignment="1"/>
    <xf numFmtId="164" fontId="13" fillId="0" borderId="0" xfId="0" applyNumberFormat="1" applyFont="1" applyAlignment="1"/>
    <xf numFmtId="164" fontId="1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3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1"/>
  <sheetViews>
    <sheetView tabSelected="1" workbookViewId="0">
      <selection activeCell="C12" sqref="C12:C25"/>
    </sheetView>
  </sheetViews>
  <sheetFormatPr defaultRowHeight="15" x14ac:dyDescent="0.25"/>
  <cols>
    <col min="1" max="1" width="7.42578125" customWidth="1"/>
    <col min="2" max="2" width="14.7109375" customWidth="1"/>
    <col min="3" max="3" width="14" customWidth="1"/>
    <col min="4" max="4" width="32.85546875" customWidth="1"/>
    <col min="5" max="5" width="6.5703125" customWidth="1"/>
    <col min="6" max="6" width="39.140625" customWidth="1"/>
    <col min="9" max="9" width="10.42578125" customWidth="1"/>
    <col min="11" max="11" width="11.85546875" customWidth="1"/>
    <col min="12" max="12" width="15.7109375" customWidth="1"/>
  </cols>
  <sheetData>
    <row r="1" spans="1:13" ht="15.75" x14ac:dyDescent="0.25">
      <c r="A1" s="1"/>
      <c r="B1" s="114" t="s">
        <v>139</v>
      </c>
      <c r="C1" s="114"/>
      <c r="D1" s="114"/>
      <c r="E1" s="114"/>
      <c r="F1" s="114"/>
      <c r="G1" s="114"/>
      <c r="H1" s="114"/>
      <c r="I1" s="114"/>
      <c r="J1" s="114"/>
      <c r="K1" s="11"/>
      <c r="L1" s="12"/>
    </row>
    <row r="2" spans="1:13" ht="15.7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11"/>
      <c r="L2" s="12"/>
    </row>
    <row r="3" spans="1:13" ht="31.15" customHeight="1" x14ac:dyDescent="0.25">
      <c r="A3" s="1"/>
      <c r="B3" s="115"/>
      <c r="C3" s="115"/>
      <c r="D3" s="115"/>
      <c r="E3" s="115"/>
      <c r="F3" s="4"/>
      <c r="G3" s="4"/>
      <c r="H3" s="4"/>
      <c r="I3" s="4"/>
      <c r="J3" s="4"/>
      <c r="K3" s="11"/>
      <c r="L3" s="12"/>
    </row>
    <row r="4" spans="1:13" s="109" customFormat="1" ht="15.75" x14ac:dyDescent="0.2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3" s="109" customFormat="1" ht="15.75" x14ac:dyDescent="0.25">
      <c r="A5" s="1"/>
      <c r="B5" s="115" t="s">
        <v>99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s="109" customFormat="1" ht="15.75" x14ac:dyDescent="0.25">
      <c r="A6" s="1"/>
      <c r="B6" s="115" t="s">
        <v>15</v>
      </c>
      <c r="C6" s="116"/>
      <c r="D6" s="116"/>
      <c r="E6" s="100"/>
      <c r="F6" s="100"/>
      <c r="G6" s="100"/>
      <c r="H6" s="100"/>
      <c r="I6" s="100"/>
      <c r="J6" s="100"/>
      <c r="K6" s="100"/>
      <c r="L6" s="100"/>
    </row>
    <row r="7" spans="1:13" s="109" customFormat="1" ht="15.75" x14ac:dyDescent="0.25">
      <c r="A7" s="5"/>
      <c r="B7" s="115" t="s">
        <v>149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 s="109" customFormat="1" ht="15.75" x14ac:dyDescent="0.25">
      <c r="A8" s="6"/>
      <c r="B8" s="119" t="s">
        <v>163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3" s="109" customFormat="1" ht="15.75" x14ac:dyDescent="0.25">
      <c r="A9" s="6"/>
      <c r="B9" s="119" t="s">
        <v>156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3" s="111" customFormat="1" ht="15.75" x14ac:dyDescent="0.25">
      <c r="A10" s="5"/>
      <c r="B10" s="120" t="s">
        <v>155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3" ht="15.75" x14ac:dyDescent="0.25">
      <c r="A11" s="6"/>
      <c r="B11" s="7"/>
      <c r="C11" s="8"/>
      <c r="D11" s="8"/>
      <c r="E11" s="7"/>
      <c r="F11" s="8"/>
      <c r="G11" s="7"/>
      <c r="H11" s="7"/>
      <c r="I11" s="7"/>
      <c r="J11" s="6"/>
      <c r="K11" s="9"/>
      <c r="L11" s="10"/>
    </row>
    <row r="12" spans="1:13" ht="15.75" x14ac:dyDescent="0.25">
      <c r="A12" s="123" t="s">
        <v>1</v>
      </c>
      <c r="B12" s="123" t="s">
        <v>2</v>
      </c>
      <c r="C12" s="123" t="s">
        <v>3</v>
      </c>
      <c r="D12" s="124" t="s">
        <v>4</v>
      </c>
      <c r="E12" s="123" t="s">
        <v>5</v>
      </c>
      <c r="F12" s="123" t="s">
        <v>6</v>
      </c>
      <c r="G12" s="123" t="s">
        <v>7</v>
      </c>
      <c r="H12" s="123"/>
      <c r="I12" s="123"/>
      <c r="J12" s="125" t="s">
        <v>8</v>
      </c>
      <c r="K12" s="127" t="s">
        <v>151</v>
      </c>
      <c r="L12" s="121" t="s">
        <v>10</v>
      </c>
      <c r="M12" s="13"/>
    </row>
    <row r="13" spans="1:13" ht="15.6" customHeight="1" x14ac:dyDescent="0.25">
      <c r="A13" s="123"/>
      <c r="B13" s="123"/>
      <c r="C13" s="123"/>
      <c r="D13" s="124"/>
      <c r="E13" s="123"/>
      <c r="F13" s="123"/>
      <c r="G13" s="110" t="s">
        <v>11</v>
      </c>
      <c r="H13" s="110" t="s">
        <v>17</v>
      </c>
      <c r="I13" s="110" t="s">
        <v>13</v>
      </c>
      <c r="J13" s="126"/>
      <c r="K13" s="128"/>
      <c r="L13" s="122"/>
      <c r="M13" s="13"/>
    </row>
    <row r="14" spans="1:13" ht="15.75" x14ac:dyDescent="0.25">
      <c r="A14" s="34">
        <v>1</v>
      </c>
      <c r="B14" s="15" t="s">
        <v>90</v>
      </c>
      <c r="C14" s="16" t="s">
        <v>14</v>
      </c>
      <c r="D14" s="16" t="s">
        <v>18</v>
      </c>
      <c r="E14" s="17">
        <v>7</v>
      </c>
      <c r="F14" s="16" t="s">
        <v>118</v>
      </c>
      <c r="G14" s="71">
        <v>29.4</v>
      </c>
      <c r="H14" s="71">
        <v>26.25</v>
      </c>
      <c r="I14" s="71">
        <v>35</v>
      </c>
      <c r="J14" s="71">
        <f t="shared" ref="J14:J24" si="0">+G14+H14+I14</f>
        <v>90.65</v>
      </c>
      <c r="K14" s="71">
        <v>100</v>
      </c>
      <c r="L14" s="35" t="s">
        <v>96</v>
      </c>
      <c r="M14" s="13"/>
    </row>
    <row r="15" spans="1:13" ht="15.75" x14ac:dyDescent="0.25">
      <c r="A15" s="34">
        <v>2</v>
      </c>
      <c r="B15" s="15" t="s">
        <v>86</v>
      </c>
      <c r="C15" s="16" t="s">
        <v>14</v>
      </c>
      <c r="D15" s="16" t="s">
        <v>18</v>
      </c>
      <c r="E15" s="17">
        <v>7</v>
      </c>
      <c r="F15" s="16" t="s">
        <v>118</v>
      </c>
      <c r="G15" s="71">
        <v>29.4</v>
      </c>
      <c r="H15" s="71">
        <v>30.8</v>
      </c>
      <c r="I15" s="71">
        <v>27.46</v>
      </c>
      <c r="J15" s="71">
        <f t="shared" si="0"/>
        <v>87.66</v>
      </c>
      <c r="K15" s="71">
        <v>100</v>
      </c>
      <c r="L15" s="38" t="s">
        <v>97</v>
      </c>
      <c r="M15" s="13"/>
    </row>
    <row r="16" spans="1:13" ht="15.75" x14ac:dyDescent="0.25">
      <c r="A16" s="34">
        <v>3</v>
      </c>
      <c r="B16" s="15" t="s">
        <v>87</v>
      </c>
      <c r="C16" s="35" t="s">
        <v>14</v>
      </c>
      <c r="D16" s="35" t="s">
        <v>123</v>
      </c>
      <c r="E16" s="36">
        <v>8</v>
      </c>
      <c r="F16" s="35" t="s">
        <v>114</v>
      </c>
      <c r="G16" s="99">
        <v>19.3</v>
      </c>
      <c r="H16" s="99">
        <v>32.200000000000003</v>
      </c>
      <c r="I16" s="99">
        <v>21</v>
      </c>
      <c r="J16" s="71">
        <f t="shared" si="0"/>
        <v>72.5</v>
      </c>
      <c r="K16" s="71">
        <v>100</v>
      </c>
      <c r="L16" s="38" t="s">
        <v>97</v>
      </c>
      <c r="M16" s="13"/>
    </row>
    <row r="17" spans="1:14" ht="16.5" thickBot="1" x14ac:dyDescent="0.3">
      <c r="A17" s="34">
        <v>4</v>
      </c>
      <c r="B17" s="15" t="s">
        <v>85</v>
      </c>
      <c r="C17" s="49" t="s">
        <v>14</v>
      </c>
      <c r="D17" s="49" t="s">
        <v>122</v>
      </c>
      <c r="E17" s="49" t="s">
        <v>33</v>
      </c>
      <c r="F17" s="49" t="s">
        <v>34</v>
      </c>
      <c r="G17" s="74">
        <v>15</v>
      </c>
      <c r="H17" s="74">
        <v>32.549999999999997</v>
      </c>
      <c r="I17" s="74">
        <v>23.8</v>
      </c>
      <c r="J17" s="71">
        <f t="shared" si="0"/>
        <v>71.349999999999994</v>
      </c>
      <c r="K17" s="71">
        <v>100</v>
      </c>
      <c r="L17" s="48" t="s">
        <v>98</v>
      </c>
      <c r="M17" s="54"/>
      <c r="N17" s="49"/>
    </row>
    <row r="18" spans="1:14" ht="16.5" thickBot="1" x14ac:dyDescent="0.3">
      <c r="A18" s="34">
        <v>5</v>
      </c>
      <c r="B18" s="15" t="s">
        <v>89</v>
      </c>
      <c r="C18" s="49" t="s">
        <v>14</v>
      </c>
      <c r="D18" s="49" t="s">
        <v>122</v>
      </c>
      <c r="E18" s="49" t="s">
        <v>33</v>
      </c>
      <c r="F18" s="49" t="s">
        <v>34</v>
      </c>
      <c r="G18" s="74">
        <v>16.88</v>
      </c>
      <c r="H18" s="74">
        <v>32.200000000000003</v>
      </c>
      <c r="I18" s="74">
        <v>21</v>
      </c>
      <c r="J18" s="71">
        <f t="shared" si="0"/>
        <v>70.08</v>
      </c>
      <c r="K18" s="71">
        <v>100</v>
      </c>
      <c r="L18" s="48" t="s">
        <v>98</v>
      </c>
      <c r="M18" s="54"/>
      <c r="N18" s="50"/>
    </row>
    <row r="19" spans="1:14" ht="15.75" x14ac:dyDescent="0.25">
      <c r="A19" s="34">
        <v>6</v>
      </c>
      <c r="B19" s="15" t="s">
        <v>91</v>
      </c>
      <c r="C19" s="16" t="s">
        <v>14</v>
      </c>
      <c r="D19" s="16" t="s">
        <v>18</v>
      </c>
      <c r="E19" s="17">
        <v>8</v>
      </c>
      <c r="F19" s="16" t="s">
        <v>117</v>
      </c>
      <c r="G19" s="71">
        <v>8.1</v>
      </c>
      <c r="H19" s="71">
        <v>30.8</v>
      </c>
      <c r="I19" s="71">
        <v>28.33</v>
      </c>
      <c r="J19" s="71">
        <f t="shared" si="0"/>
        <v>67.22999999999999</v>
      </c>
      <c r="K19" s="71">
        <v>100</v>
      </c>
      <c r="L19" s="48" t="s">
        <v>98</v>
      </c>
      <c r="M19" s="44"/>
    </row>
    <row r="20" spans="1:14" ht="15.75" x14ac:dyDescent="0.25">
      <c r="A20" s="34">
        <v>7</v>
      </c>
      <c r="B20" s="15" t="s">
        <v>94</v>
      </c>
      <c r="C20" s="38" t="s">
        <v>14</v>
      </c>
      <c r="D20" s="38" t="s">
        <v>77</v>
      </c>
      <c r="E20" s="38">
        <v>7</v>
      </c>
      <c r="F20" s="38" t="s">
        <v>150</v>
      </c>
      <c r="G20" s="72">
        <v>11.88</v>
      </c>
      <c r="H20" s="72">
        <v>27.65</v>
      </c>
      <c r="I20" s="72">
        <v>19.829999999999998</v>
      </c>
      <c r="J20" s="71">
        <f t="shared" si="0"/>
        <v>59.36</v>
      </c>
      <c r="K20" s="71">
        <v>100</v>
      </c>
      <c r="L20" s="48" t="s">
        <v>98</v>
      </c>
      <c r="M20" s="13"/>
    </row>
    <row r="21" spans="1:14" ht="15.75" x14ac:dyDescent="0.25">
      <c r="A21" s="34">
        <v>8</v>
      </c>
      <c r="B21" s="15" t="s">
        <v>88</v>
      </c>
      <c r="C21" s="35" t="s">
        <v>14</v>
      </c>
      <c r="D21" s="35" t="s">
        <v>152</v>
      </c>
      <c r="E21" s="36">
        <v>7</v>
      </c>
      <c r="F21" s="35" t="s">
        <v>20</v>
      </c>
      <c r="G21" s="99">
        <v>8.1199999999999992</v>
      </c>
      <c r="H21" s="99">
        <v>27.65</v>
      </c>
      <c r="I21" s="99">
        <v>19.399999999999999</v>
      </c>
      <c r="J21" s="71">
        <f t="shared" si="0"/>
        <v>55.169999999999995</v>
      </c>
      <c r="K21" s="71">
        <v>100</v>
      </c>
      <c r="L21" s="48" t="s">
        <v>98</v>
      </c>
      <c r="M21" s="13"/>
    </row>
    <row r="22" spans="1:14" ht="15.75" x14ac:dyDescent="0.25">
      <c r="A22" s="34">
        <v>9</v>
      </c>
      <c r="B22" s="15" t="s">
        <v>93</v>
      </c>
      <c r="C22" s="38" t="s">
        <v>14</v>
      </c>
      <c r="D22" s="38" t="s">
        <v>124</v>
      </c>
      <c r="E22" s="38">
        <v>7</v>
      </c>
      <c r="F22" s="38" t="s">
        <v>119</v>
      </c>
      <c r="G22" s="72">
        <v>10.6</v>
      </c>
      <c r="H22" s="72">
        <v>29.05</v>
      </c>
      <c r="I22" s="72">
        <v>15.26</v>
      </c>
      <c r="J22" s="71">
        <f t="shared" si="0"/>
        <v>54.91</v>
      </c>
      <c r="K22" s="71">
        <v>100</v>
      </c>
      <c r="L22" s="48" t="s">
        <v>98</v>
      </c>
      <c r="M22" s="13"/>
    </row>
    <row r="23" spans="1:14" ht="15.75" x14ac:dyDescent="0.25">
      <c r="A23" s="34">
        <v>10</v>
      </c>
      <c r="B23" s="15" t="s">
        <v>95</v>
      </c>
      <c r="C23" s="38" t="s">
        <v>14</v>
      </c>
      <c r="D23" s="38" t="s">
        <v>132</v>
      </c>
      <c r="E23" s="38">
        <v>7</v>
      </c>
      <c r="F23" s="38" t="s">
        <v>53</v>
      </c>
      <c r="G23" s="72">
        <v>6.25</v>
      </c>
      <c r="H23" s="72">
        <v>24.85</v>
      </c>
      <c r="I23" s="72">
        <v>17.5</v>
      </c>
      <c r="J23" s="71">
        <f t="shared" si="0"/>
        <v>48.6</v>
      </c>
      <c r="K23" s="71">
        <v>100</v>
      </c>
      <c r="L23" s="48" t="s">
        <v>98</v>
      </c>
      <c r="M23" s="13"/>
    </row>
    <row r="24" spans="1:14" ht="15.75" x14ac:dyDescent="0.25">
      <c r="A24" s="34">
        <v>11</v>
      </c>
      <c r="B24" s="15" t="s">
        <v>92</v>
      </c>
      <c r="C24" s="38" t="s">
        <v>14</v>
      </c>
      <c r="D24" s="38" t="s">
        <v>124</v>
      </c>
      <c r="E24" s="38">
        <v>8</v>
      </c>
      <c r="F24" s="38" t="s">
        <v>119</v>
      </c>
      <c r="G24" s="72">
        <v>13.75</v>
      </c>
      <c r="H24" s="75">
        <v>0</v>
      </c>
      <c r="I24" s="72">
        <v>18.79</v>
      </c>
      <c r="J24" s="71">
        <f t="shared" si="0"/>
        <v>32.54</v>
      </c>
      <c r="K24" s="71">
        <v>100</v>
      </c>
      <c r="L24" s="48" t="s">
        <v>98</v>
      </c>
      <c r="M24" s="13"/>
    </row>
    <row r="25" spans="1:14" ht="15.75" x14ac:dyDescent="0.25">
      <c r="A25" s="38"/>
      <c r="B25" s="38"/>
      <c r="C25" s="38"/>
      <c r="D25" s="38"/>
      <c r="E25" s="38"/>
      <c r="F25" s="38"/>
      <c r="G25" s="69"/>
      <c r="H25" s="69"/>
      <c r="I25" s="69"/>
      <c r="J25" s="69"/>
      <c r="K25" s="69"/>
      <c r="L25" s="37"/>
      <c r="M25" s="13"/>
    </row>
    <row r="26" spans="1:14" ht="15.75" x14ac:dyDescent="0.25">
      <c r="A26" s="38"/>
      <c r="B26" s="38"/>
      <c r="C26" s="38"/>
      <c r="D26" s="38"/>
      <c r="E26" s="38"/>
      <c r="F26" s="38"/>
      <c r="G26" s="69"/>
      <c r="H26" s="69"/>
      <c r="I26" s="69"/>
      <c r="J26" s="69"/>
      <c r="K26" s="69"/>
      <c r="L26" s="37"/>
      <c r="M26" s="13"/>
    </row>
    <row r="27" spans="1:14" ht="15.75" x14ac:dyDescent="0.25">
      <c r="A27" s="6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7"/>
      <c r="M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4" ht="15.75" x14ac:dyDescent="0.25">
      <c r="A29" s="118" t="s">
        <v>153</v>
      </c>
      <c r="B29" s="118"/>
      <c r="C29" s="118"/>
      <c r="D29" s="118"/>
      <c r="E29" s="13"/>
      <c r="F29" s="13"/>
      <c r="G29" s="13"/>
      <c r="H29" s="13"/>
      <c r="I29" s="13"/>
      <c r="J29" s="13"/>
      <c r="K29" s="13"/>
      <c r="L29" s="13"/>
      <c r="M29" s="13"/>
    </row>
    <row r="30" spans="1:14" ht="15.75" x14ac:dyDescent="0.25">
      <c r="A30" s="129" t="s">
        <v>154</v>
      </c>
      <c r="B30" s="129"/>
      <c r="C30" s="129"/>
      <c r="D30" s="129"/>
      <c r="E30" s="13"/>
      <c r="F30" s="13"/>
      <c r="G30" s="13"/>
      <c r="H30" s="13"/>
      <c r="I30" s="13"/>
      <c r="J30" s="13"/>
      <c r="K30" s="13"/>
      <c r="L30" s="13"/>
      <c r="M30" s="13"/>
    </row>
    <row r="31" spans="1:14" ht="15.75" x14ac:dyDescent="0.25">
      <c r="A31" s="129" t="s">
        <v>155</v>
      </c>
      <c r="B31" s="117"/>
      <c r="C31" s="117"/>
      <c r="D31" s="117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25">
      <c r="A32" s="117"/>
      <c r="B32" s="117"/>
      <c r="C32" s="117"/>
      <c r="D32" s="117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</sheetData>
  <sortState ref="B13:K24">
    <sortCondition descending="1" ref="J13:J24"/>
  </sortState>
  <mergeCells count="23">
    <mergeCell ref="K12:K13"/>
    <mergeCell ref="A30:D30"/>
    <mergeCell ref="A31:D31"/>
    <mergeCell ref="A32:D32"/>
    <mergeCell ref="A29:D29"/>
    <mergeCell ref="B3:E3"/>
    <mergeCell ref="B9:L9"/>
    <mergeCell ref="B10:L10"/>
    <mergeCell ref="B8:L8"/>
    <mergeCell ref="L12:L13"/>
    <mergeCell ref="A12:A13"/>
    <mergeCell ref="B12:B13"/>
    <mergeCell ref="C12:C13"/>
    <mergeCell ref="D12:D13"/>
    <mergeCell ref="E12:E13"/>
    <mergeCell ref="F12:F13"/>
    <mergeCell ref="G12:I12"/>
    <mergeCell ref="J12:J13"/>
    <mergeCell ref="B1:J1"/>
    <mergeCell ref="B4:L4"/>
    <mergeCell ref="B5:L5"/>
    <mergeCell ref="B6:D6"/>
    <mergeCell ref="B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="91" zoomScaleNormal="91" workbookViewId="0">
      <selection activeCell="C12" sqref="C12:C40"/>
    </sheetView>
  </sheetViews>
  <sheetFormatPr defaultRowHeight="15" x14ac:dyDescent="0.25"/>
  <cols>
    <col min="1" max="1" width="4.85546875" customWidth="1"/>
    <col min="2" max="2" width="14.7109375" customWidth="1"/>
    <col min="3" max="3" width="16.5703125" customWidth="1"/>
    <col min="4" max="4" width="31.28515625" customWidth="1"/>
    <col min="5" max="5" width="7.42578125" style="80" customWidth="1"/>
    <col min="6" max="6" width="38" customWidth="1"/>
    <col min="7" max="7" width="7.42578125" customWidth="1"/>
    <col min="8" max="8" width="11" customWidth="1"/>
    <col min="9" max="9" width="10.28515625" customWidth="1"/>
    <col min="10" max="10" width="11" customWidth="1"/>
    <col min="11" max="11" width="11.5703125" customWidth="1"/>
    <col min="12" max="12" width="20.5703125" customWidth="1"/>
  </cols>
  <sheetData>
    <row r="1" spans="1:12" ht="15.75" x14ac:dyDescent="0.25">
      <c r="A1" s="1"/>
      <c r="B1" s="114" t="s">
        <v>148</v>
      </c>
      <c r="C1" s="114"/>
      <c r="D1" s="114"/>
      <c r="E1" s="114"/>
      <c r="F1" s="114"/>
      <c r="G1" s="114"/>
      <c r="H1" s="114"/>
      <c r="I1" s="114"/>
      <c r="J1" s="114"/>
      <c r="K1" s="11"/>
      <c r="L1" s="12"/>
    </row>
    <row r="2" spans="1:12" ht="15.75" x14ac:dyDescent="0.25">
      <c r="A2" s="1"/>
      <c r="B2" s="4"/>
      <c r="C2" s="4"/>
      <c r="D2" s="4"/>
      <c r="E2" s="79"/>
      <c r="F2" s="4"/>
      <c r="G2" s="4"/>
      <c r="H2" s="4"/>
      <c r="I2" s="4"/>
      <c r="J2" s="4"/>
      <c r="K2" s="11"/>
      <c r="L2" s="12"/>
    </row>
    <row r="3" spans="1:12" ht="31.15" customHeight="1" x14ac:dyDescent="0.25">
      <c r="A3" s="1"/>
      <c r="B3" s="115"/>
      <c r="C3" s="115"/>
      <c r="D3" s="115"/>
      <c r="E3" s="115"/>
      <c r="F3" s="115"/>
      <c r="G3" s="115"/>
      <c r="H3" s="115"/>
      <c r="I3" s="115"/>
      <c r="J3" s="4"/>
      <c r="K3" s="11"/>
      <c r="L3" s="12"/>
    </row>
    <row r="4" spans="1:12" s="109" customFormat="1" ht="15.75" x14ac:dyDescent="0.2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s="109" customFormat="1" ht="15.75" x14ac:dyDescent="0.25">
      <c r="A5" s="1"/>
      <c r="B5" s="115" t="s">
        <v>100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s="109" customFormat="1" ht="15.75" x14ac:dyDescent="0.25">
      <c r="A6" s="1"/>
      <c r="B6" s="115" t="s">
        <v>15</v>
      </c>
      <c r="C6" s="116"/>
      <c r="D6" s="116"/>
      <c r="E6" s="79"/>
      <c r="F6" s="100"/>
      <c r="G6" s="100"/>
      <c r="H6" s="100"/>
      <c r="I6" s="100"/>
      <c r="J6" s="100"/>
      <c r="K6" s="100"/>
      <c r="L6" s="100"/>
    </row>
    <row r="7" spans="1:12" s="109" customFormat="1" ht="15.75" x14ac:dyDescent="0.25">
      <c r="A7" s="5"/>
      <c r="B7" s="115" t="s">
        <v>157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s="109" customFormat="1" ht="15.75" x14ac:dyDescent="0.25">
      <c r="A8" s="6"/>
      <c r="B8" s="119" t="s">
        <v>163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s="109" customFormat="1" ht="15.75" x14ac:dyDescent="0.25">
      <c r="A9" s="6"/>
      <c r="B9" s="119" t="s">
        <v>164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s="111" customFormat="1" ht="15.75" x14ac:dyDescent="0.25">
      <c r="A10" s="5"/>
      <c r="B10" s="120" t="s">
        <v>165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ht="15.75" x14ac:dyDescent="0.25">
      <c r="A11" s="6"/>
      <c r="B11" s="7"/>
      <c r="C11" s="8"/>
      <c r="D11" s="8"/>
      <c r="E11" s="10"/>
      <c r="F11" s="8"/>
      <c r="G11" s="7"/>
      <c r="H11" s="7"/>
      <c r="I11" s="7"/>
      <c r="J11" s="6"/>
      <c r="K11" s="9"/>
      <c r="L11" s="10"/>
    </row>
    <row r="12" spans="1:12" s="19" customFormat="1" ht="15.75" x14ac:dyDescent="0.25">
      <c r="A12" s="131" t="s">
        <v>1</v>
      </c>
      <c r="B12" s="130" t="s">
        <v>2</v>
      </c>
      <c r="C12" s="130" t="s">
        <v>3</v>
      </c>
      <c r="D12" s="131" t="s">
        <v>4</v>
      </c>
      <c r="E12" s="123" t="s">
        <v>5</v>
      </c>
      <c r="F12" s="130" t="s">
        <v>6</v>
      </c>
      <c r="G12" s="130" t="s">
        <v>7</v>
      </c>
      <c r="H12" s="130"/>
      <c r="I12" s="130"/>
      <c r="J12" s="131" t="s">
        <v>8</v>
      </c>
      <c r="K12" s="131" t="s">
        <v>135</v>
      </c>
      <c r="L12" s="121" t="s">
        <v>10</v>
      </c>
    </row>
    <row r="13" spans="1:12" s="19" customFormat="1" ht="15" customHeight="1" x14ac:dyDescent="0.25">
      <c r="A13" s="132"/>
      <c r="B13" s="130"/>
      <c r="C13" s="130"/>
      <c r="D13" s="132"/>
      <c r="E13" s="123"/>
      <c r="F13" s="130"/>
      <c r="G13" s="20" t="s">
        <v>11</v>
      </c>
      <c r="H13" s="20" t="s">
        <v>17</v>
      </c>
      <c r="I13" s="20" t="s">
        <v>13</v>
      </c>
      <c r="J13" s="132"/>
      <c r="K13" s="132"/>
      <c r="L13" s="122"/>
    </row>
    <row r="14" spans="1:12" s="19" customFormat="1" ht="15.75" x14ac:dyDescent="0.25">
      <c r="A14" s="16">
        <v>1</v>
      </c>
      <c r="B14" s="15" t="s">
        <v>65</v>
      </c>
      <c r="C14" s="16" t="s">
        <v>130</v>
      </c>
      <c r="D14" s="16" t="s">
        <v>18</v>
      </c>
      <c r="E14" s="83">
        <v>7</v>
      </c>
      <c r="F14" s="16" t="s">
        <v>118</v>
      </c>
      <c r="G14" s="71">
        <v>20.63</v>
      </c>
      <c r="H14" s="71">
        <v>24.15</v>
      </c>
      <c r="I14" s="71">
        <v>35</v>
      </c>
      <c r="J14" s="77">
        <f t="shared" ref="J14:J40" si="0">G14+H14+I14</f>
        <v>79.78</v>
      </c>
      <c r="K14" s="14">
        <v>100</v>
      </c>
      <c r="L14" s="85" t="s">
        <v>96</v>
      </c>
    </row>
    <row r="15" spans="1:12" s="19" customFormat="1" ht="15.75" x14ac:dyDescent="0.25">
      <c r="A15" s="16">
        <v>2</v>
      </c>
      <c r="B15" s="15" t="s">
        <v>76</v>
      </c>
      <c r="C15" s="16" t="s">
        <v>130</v>
      </c>
      <c r="D15" s="65" t="s">
        <v>77</v>
      </c>
      <c r="E15" s="63">
        <v>8</v>
      </c>
      <c r="F15" s="61" t="s">
        <v>78</v>
      </c>
      <c r="G15" s="75">
        <v>12.5</v>
      </c>
      <c r="H15" s="72">
        <v>32.200000000000003</v>
      </c>
      <c r="I15" s="72">
        <v>34.07</v>
      </c>
      <c r="J15" s="77">
        <f t="shared" si="0"/>
        <v>78.77000000000001</v>
      </c>
      <c r="K15" s="14">
        <v>100</v>
      </c>
      <c r="L15" s="33" t="s">
        <v>97</v>
      </c>
    </row>
    <row r="16" spans="1:12" s="19" customFormat="1" ht="31.5" x14ac:dyDescent="0.25">
      <c r="A16" s="16">
        <v>3</v>
      </c>
      <c r="B16" s="15" t="s">
        <v>60</v>
      </c>
      <c r="C16" s="16" t="s">
        <v>130</v>
      </c>
      <c r="D16" s="106" t="s">
        <v>23</v>
      </c>
      <c r="E16" s="62" t="s">
        <v>26</v>
      </c>
      <c r="F16" s="16" t="s">
        <v>113</v>
      </c>
      <c r="G16" s="72">
        <v>23.12</v>
      </c>
      <c r="H16" s="72">
        <v>23.45</v>
      </c>
      <c r="I16" s="72">
        <v>27.26</v>
      </c>
      <c r="J16" s="77">
        <f t="shared" si="0"/>
        <v>73.83</v>
      </c>
      <c r="K16" s="14">
        <v>100</v>
      </c>
      <c r="L16" s="33" t="s">
        <v>97</v>
      </c>
    </row>
    <row r="17" spans="1:16" s="19" customFormat="1" ht="31.5" x14ac:dyDescent="0.25">
      <c r="A17" s="16">
        <v>4</v>
      </c>
      <c r="B17" s="15" t="s">
        <v>59</v>
      </c>
      <c r="C17" s="16" t="s">
        <v>130</v>
      </c>
      <c r="D17" s="106" t="s">
        <v>23</v>
      </c>
      <c r="E17" s="62" t="s">
        <v>26</v>
      </c>
      <c r="F17" s="16" t="s">
        <v>113</v>
      </c>
      <c r="G17" s="72">
        <v>19.37</v>
      </c>
      <c r="H17" s="72">
        <v>28.7</v>
      </c>
      <c r="I17" s="72">
        <v>24.9</v>
      </c>
      <c r="J17" s="77">
        <f t="shared" si="0"/>
        <v>72.97</v>
      </c>
      <c r="K17" s="14">
        <v>100</v>
      </c>
      <c r="L17" s="33" t="s">
        <v>97</v>
      </c>
    </row>
    <row r="18" spans="1:16" s="19" customFormat="1" ht="31.5" x14ac:dyDescent="0.25">
      <c r="A18" s="16">
        <v>5</v>
      </c>
      <c r="B18" s="15" t="s">
        <v>58</v>
      </c>
      <c r="C18" s="16" t="s">
        <v>130</v>
      </c>
      <c r="D18" s="106" t="s">
        <v>23</v>
      </c>
      <c r="E18" s="62" t="s">
        <v>27</v>
      </c>
      <c r="F18" s="16" t="s">
        <v>113</v>
      </c>
      <c r="G18" s="72">
        <v>20</v>
      </c>
      <c r="H18" s="72">
        <v>26.25</v>
      </c>
      <c r="I18" s="72">
        <v>26.43</v>
      </c>
      <c r="J18" s="77">
        <f t="shared" si="0"/>
        <v>72.680000000000007</v>
      </c>
      <c r="K18" s="14">
        <v>100</v>
      </c>
      <c r="L18" s="33" t="s">
        <v>97</v>
      </c>
      <c r="M18" s="86"/>
      <c r="N18" s="86"/>
      <c r="O18" s="86"/>
      <c r="P18" s="87"/>
    </row>
    <row r="19" spans="1:16" s="19" customFormat="1" ht="15.75" x14ac:dyDescent="0.25">
      <c r="A19" s="16">
        <v>6</v>
      </c>
      <c r="B19" s="15" t="s">
        <v>81</v>
      </c>
      <c r="C19" s="16" t="s">
        <v>130</v>
      </c>
      <c r="D19" s="27" t="s">
        <v>19</v>
      </c>
      <c r="E19" s="81">
        <v>8</v>
      </c>
      <c r="F19" s="27" t="s">
        <v>116</v>
      </c>
      <c r="G19" s="71">
        <v>10</v>
      </c>
      <c r="H19" s="71">
        <v>33.25</v>
      </c>
      <c r="I19" s="71">
        <v>27.85</v>
      </c>
      <c r="J19" s="77">
        <f t="shared" si="0"/>
        <v>71.099999999999994</v>
      </c>
      <c r="K19" s="14">
        <v>100</v>
      </c>
      <c r="L19" s="33" t="s">
        <v>97</v>
      </c>
      <c r="M19" s="86"/>
      <c r="N19" s="86"/>
      <c r="O19" s="86"/>
      <c r="P19" s="87"/>
    </row>
    <row r="20" spans="1:16" s="19" customFormat="1" ht="31.5" x14ac:dyDescent="0.25">
      <c r="A20" s="16">
        <v>7</v>
      </c>
      <c r="B20" s="15" t="s">
        <v>57</v>
      </c>
      <c r="C20" s="16" t="s">
        <v>130</v>
      </c>
      <c r="D20" s="106" t="s">
        <v>23</v>
      </c>
      <c r="E20" s="62">
        <v>8</v>
      </c>
      <c r="F20" s="65" t="s">
        <v>113</v>
      </c>
      <c r="G20" s="72">
        <v>18.75</v>
      </c>
      <c r="H20" s="72">
        <v>29.4</v>
      </c>
      <c r="I20" s="72">
        <v>21.05</v>
      </c>
      <c r="J20" s="77">
        <f t="shared" si="0"/>
        <v>69.2</v>
      </c>
      <c r="K20" s="14">
        <v>100</v>
      </c>
      <c r="L20" s="33" t="s">
        <v>97</v>
      </c>
      <c r="M20" s="86"/>
      <c r="N20" s="86"/>
      <c r="O20" s="86"/>
      <c r="P20" s="86"/>
    </row>
    <row r="21" spans="1:16" s="19" customFormat="1" ht="15.75" x14ac:dyDescent="0.25">
      <c r="A21" s="16">
        <v>8</v>
      </c>
      <c r="B21" s="15" t="s">
        <v>80</v>
      </c>
      <c r="C21" s="16" t="s">
        <v>130</v>
      </c>
      <c r="D21" s="27" t="s">
        <v>19</v>
      </c>
      <c r="E21" s="81">
        <v>7</v>
      </c>
      <c r="F21" s="27" t="s">
        <v>116</v>
      </c>
      <c r="G21" s="71">
        <v>7.5</v>
      </c>
      <c r="H21" s="71">
        <v>31.85</v>
      </c>
      <c r="I21" s="71">
        <v>28.46</v>
      </c>
      <c r="J21" s="77">
        <f t="shared" si="0"/>
        <v>67.81</v>
      </c>
      <c r="K21" s="14">
        <v>100</v>
      </c>
      <c r="L21" s="38" t="s">
        <v>98</v>
      </c>
      <c r="M21" s="86"/>
      <c r="N21" s="86"/>
      <c r="O21" s="86"/>
      <c r="P21" s="86"/>
    </row>
    <row r="22" spans="1:16" s="19" customFormat="1" ht="15.75" x14ac:dyDescent="0.25">
      <c r="A22" s="16">
        <v>9</v>
      </c>
      <c r="B22" s="15" t="s">
        <v>66</v>
      </c>
      <c r="C22" s="16" t="s">
        <v>130</v>
      </c>
      <c r="D22" s="27" t="s">
        <v>19</v>
      </c>
      <c r="E22" s="81">
        <v>7</v>
      </c>
      <c r="F22" s="27" t="s">
        <v>116</v>
      </c>
      <c r="G22" s="71">
        <v>10</v>
      </c>
      <c r="H22" s="71">
        <v>30.1</v>
      </c>
      <c r="I22" s="71">
        <v>26.7</v>
      </c>
      <c r="J22" s="77">
        <f t="shared" si="0"/>
        <v>66.8</v>
      </c>
      <c r="K22" s="14">
        <v>100</v>
      </c>
      <c r="L22" s="38" t="s">
        <v>98</v>
      </c>
      <c r="M22" s="86"/>
      <c r="N22" s="86"/>
      <c r="O22" s="86"/>
      <c r="P22" s="86"/>
    </row>
    <row r="23" spans="1:16" s="19" customFormat="1" ht="15.75" x14ac:dyDescent="0.25">
      <c r="A23" s="16">
        <v>10</v>
      </c>
      <c r="B23" s="15" t="s">
        <v>79</v>
      </c>
      <c r="C23" s="16" t="s">
        <v>130</v>
      </c>
      <c r="D23" s="52" t="s">
        <v>31</v>
      </c>
      <c r="E23" s="82">
        <v>7</v>
      </c>
      <c r="F23" s="52" t="s">
        <v>136</v>
      </c>
      <c r="G23" s="76">
        <v>13.75</v>
      </c>
      <c r="H23" s="73">
        <v>26.6</v>
      </c>
      <c r="I23" s="73">
        <v>24.9</v>
      </c>
      <c r="J23" s="77">
        <f t="shared" si="0"/>
        <v>65.25</v>
      </c>
      <c r="K23" s="14">
        <v>100</v>
      </c>
      <c r="L23" s="38" t="s">
        <v>98</v>
      </c>
      <c r="M23" s="88"/>
      <c r="N23" s="88"/>
      <c r="O23" s="88"/>
      <c r="P23" s="88"/>
    </row>
    <row r="24" spans="1:16" s="19" customFormat="1" ht="15.75" x14ac:dyDescent="0.25">
      <c r="A24" s="16">
        <v>11</v>
      </c>
      <c r="B24" s="15" t="s">
        <v>55</v>
      </c>
      <c r="C24" s="16" t="s">
        <v>130</v>
      </c>
      <c r="D24" s="49" t="s">
        <v>32</v>
      </c>
      <c r="E24" s="51">
        <v>7</v>
      </c>
      <c r="F24" s="49" t="s">
        <v>34</v>
      </c>
      <c r="G24" s="74">
        <v>15.63</v>
      </c>
      <c r="H24" s="74">
        <v>26.25</v>
      </c>
      <c r="I24" s="74">
        <v>23.33</v>
      </c>
      <c r="J24" s="77">
        <f t="shared" si="0"/>
        <v>65.210000000000008</v>
      </c>
      <c r="K24" s="14">
        <v>100</v>
      </c>
      <c r="L24" s="38" t="s">
        <v>98</v>
      </c>
      <c r="M24" s="88"/>
      <c r="N24" s="88"/>
      <c r="O24" s="88"/>
      <c r="P24" s="88"/>
    </row>
    <row r="25" spans="1:16" s="19" customFormat="1" ht="15.75" x14ac:dyDescent="0.25">
      <c r="A25" s="16">
        <v>12</v>
      </c>
      <c r="B25" s="15" t="s">
        <v>69</v>
      </c>
      <c r="C25" s="16" t="s">
        <v>130</v>
      </c>
      <c r="D25" s="16" t="s">
        <v>18</v>
      </c>
      <c r="E25" s="83">
        <v>6</v>
      </c>
      <c r="F25" s="16" t="s">
        <v>117</v>
      </c>
      <c r="G25" s="71">
        <v>10.62</v>
      </c>
      <c r="H25" s="71">
        <v>31.5</v>
      </c>
      <c r="I25" s="71">
        <v>22.33</v>
      </c>
      <c r="J25" s="77">
        <f t="shared" si="0"/>
        <v>64.449999999999989</v>
      </c>
      <c r="K25" s="14">
        <v>100</v>
      </c>
      <c r="L25" s="38" t="s">
        <v>98</v>
      </c>
      <c r="M25" s="88"/>
      <c r="N25" s="88"/>
      <c r="O25" s="88"/>
      <c r="P25" s="88"/>
    </row>
    <row r="26" spans="1:16" s="19" customFormat="1" ht="15.75" x14ac:dyDescent="0.25">
      <c r="A26" s="16">
        <v>13</v>
      </c>
      <c r="B26" s="15" t="s">
        <v>63</v>
      </c>
      <c r="C26" s="16" t="s">
        <v>130</v>
      </c>
      <c r="D26" s="27" t="s">
        <v>19</v>
      </c>
      <c r="E26" s="81">
        <v>7</v>
      </c>
      <c r="F26" s="27" t="s">
        <v>114</v>
      </c>
      <c r="G26" s="71">
        <v>10.62</v>
      </c>
      <c r="H26" s="71">
        <v>27.3</v>
      </c>
      <c r="I26" s="71">
        <v>24.43</v>
      </c>
      <c r="J26" s="77">
        <f t="shared" si="0"/>
        <v>62.35</v>
      </c>
      <c r="K26" s="14">
        <v>100</v>
      </c>
      <c r="L26" s="38" t="s">
        <v>98</v>
      </c>
      <c r="M26" s="88"/>
      <c r="N26" s="88"/>
      <c r="O26" s="88"/>
      <c r="P26" s="88"/>
    </row>
    <row r="27" spans="1:16" s="19" customFormat="1" ht="15.75" x14ac:dyDescent="0.25">
      <c r="A27" s="16">
        <v>14</v>
      </c>
      <c r="B27" s="15" t="s">
        <v>54</v>
      </c>
      <c r="C27" s="16" t="s">
        <v>130</v>
      </c>
      <c r="D27" s="49" t="s">
        <v>122</v>
      </c>
      <c r="E27" s="51">
        <v>8</v>
      </c>
      <c r="F27" s="49" t="s">
        <v>34</v>
      </c>
      <c r="G27" s="74">
        <v>14.37</v>
      </c>
      <c r="H27" s="74">
        <v>20.65</v>
      </c>
      <c r="I27" s="74">
        <v>26.98</v>
      </c>
      <c r="J27" s="77">
        <f t="shared" si="0"/>
        <v>62</v>
      </c>
      <c r="K27" s="14">
        <v>100</v>
      </c>
      <c r="L27" s="38" t="s">
        <v>98</v>
      </c>
      <c r="M27" s="88"/>
      <c r="N27" s="88"/>
      <c r="O27" s="88"/>
      <c r="P27" s="88"/>
    </row>
    <row r="28" spans="1:16" s="19" customFormat="1" ht="15.75" x14ac:dyDescent="0.25">
      <c r="A28" s="16">
        <v>15</v>
      </c>
      <c r="B28" s="15" t="s">
        <v>64</v>
      </c>
      <c r="C28" s="16" t="s">
        <v>130</v>
      </c>
      <c r="D28" s="27" t="s">
        <v>19</v>
      </c>
      <c r="E28" s="81">
        <v>7</v>
      </c>
      <c r="F28" s="27" t="s">
        <v>114</v>
      </c>
      <c r="G28" s="71">
        <v>13.12</v>
      </c>
      <c r="H28" s="71">
        <v>22.75</v>
      </c>
      <c r="I28" s="71">
        <v>21.05</v>
      </c>
      <c r="J28" s="77">
        <f t="shared" si="0"/>
        <v>56.92</v>
      </c>
      <c r="K28" s="14">
        <v>100</v>
      </c>
      <c r="L28" s="38" t="s">
        <v>98</v>
      </c>
      <c r="M28" s="88"/>
      <c r="N28" s="88"/>
      <c r="O28" s="88"/>
      <c r="P28" s="88"/>
    </row>
    <row r="29" spans="1:16" s="19" customFormat="1" ht="31.5" x14ac:dyDescent="0.25">
      <c r="A29" s="16">
        <v>16</v>
      </c>
      <c r="B29" s="15" t="s">
        <v>74</v>
      </c>
      <c r="C29" s="16" t="s">
        <v>130</v>
      </c>
      <c r="D29" s="106" t="s">
        <v>23</v>
      </c>
      <c r="E29" s="62" t="s">
        <v>25</v>
      </c>
      <c r="F29" s="16" t="s">
        <v>113</v>
      </c>
      <c r="G29" s="72">
        <v>8.1300000000000008</v>
      </c>
      <c r="H29" s="72">
        <v>28.35</v>
      </c>
      <c r="I29" s="72">
        <v>20.23</v>
      </c>
      <c r="J29" s="77">
        <f t="shared" si="0"/>
        <v>56.710000000000008</v>
      </c>
      <c r="K29" s="14">
        <v>100</v>
      </c>
      <c r="L29" s="38" t="s">
        <v>98</v>
      </c>
      <c r="M29" s="88"/>
      <c r="N29" s="88"/>
      <c r="O29" s="88"/>
      <c r="P29" s="88"/>
    </row>
    <row r="30" spans="1:16" s="19" customFormat="1" ht="15.75" x14ac:dyDescent="0.25">
      <c r="A30" s="16">
        <v>17</v>
      </c>
      <c r="B30" s="15" t="s">
        <v>67</v>
      </c>
      <c r="C30" s="16" t="s">
        <v>130</v>
      </c>
      <c r="D30" s="27" t="s">
        <v>18</v>
      </c>
      <c r="E30" s="62">
        <v>6</v>
      </c>
      <c r="F30" s="16" t="s">
        <v>117</v>
      </c>
      <c r="G30" s="72">
        <v>11.25</v>
      </c>
      <c r="H30" s="72">
        <v>18.55</v>
      </c>
      <c r="I30" s="72">
        <v>26.16</v>
      </c>
      <c r="J30" s="77">
        <f t="shared" si="0"/>
        <v>55.96</v>
      </c>
      <c r="K30" s="14">
        <v>100</v>
      </c>
      <c r="L30" s="38" t="s">
        <v>98</v>
      </c>
      <c r="M30" s="88"/>
      <c r="N30" s="88"/>
      <c r="O30" s="88"/>
      <c r="P30" s="88"/>
    </row>
    <row r="31" spans="1:16" s="19" customFormat="1" ht="31.5" x14ac:dyDescent="0.25">
      <c r="A31" s="16">
        <v>18</v>
      </c>
      <c r="B31" s="15" t="s">
        <v>62</v>
      </c>
      <c r="C31" s="16" t="s">
        <v>130</v>
      </c>
      <c r="D31" s="106" t="s">
        <v>23</v>
      </c>
      <c r="E31" s="62" t="s">
        <v>27</v>
      </c>
      <c r="F31" s="35" t="s">
        <v>113</v>
      </c>
      <c r="G31" s="72">
        <v>17.5</v>
      </c>
      <c r="H31" s="72">
        <v>15.4</v>
      </c>
      <c r="I31" s="72">
        <v>22.29</v>
      </c>
      <c r="J31" s="77">
        <f t="shared" si="0"/>
        <v>55.19</v>
      </c>
      <c r="K31" s="14">
        <v>100</v>
      </c>
      <c r="L31" s="38" t="s">
        <v>98</v>
      </c>
      <c r="M31" s="88"/>
      <c r="N31" s="88"/>
      <c r="O31" s="88"/>
      <c r="P31" s="88"/>
    </row>
    <row r="32" spans="1:16" s="19" customFormat="1" ht="31.5" x14ac:dyDescent="0.25">
      <c r="A32" s="16">
        <v>19</v>
      </c>
      <c r="B32" s="15" t="s">
        <v>61</v>
      </c>
      <c r="C32" s="16" t="s">
        <v>130</v>
      </c>
      <c r="D32" s="106" t="s">
        <v>23</v>
      </c>
      <c r="E32" s="62" t="s">
        <v>27</v>
      </c>
      <c r="F32" s="35" t="s">
        <v>113</v>
      </c>
      <c r="G32" s="72">
        <v>17.600000000000001</v>
      </c>
      <c r="H32" s="72">
        <v>15.75</v>
      </c>
      <c r="I32" s="72">
        <v>21.41</v>
      </c>
      <c r="J32" s="77">
        <f t="shared" si="0"/>
        <v>54.760000000000005</v>
      </c>
      <c r="K32" s="14">
        <v>100</v>
      </c>
      <c r="L32" s="38" t="s">
        <v>98</v>
      </c>
      <c r="M32" s="88"/>
      <c r="N32" s="88"/>
      <c r="O32" s="88"/>
      <c r="P32" s="88"/>
    </row>
    <row r="33" spans="1:16" s="19" customFormat="1" ht="15.75" x14ac:dyDescent="0.25">
      <c r="A33" s="16">
        <v>20</v>
      </c>
      <c r="B33" s="15" t="s">
        <v>68</v>
      </c>
      <c r="C33" s="16" t="s">
        <v>130</v>
      </c>
      <c r="D33" s="16" t="s">
        <v>18</v>
      </c>
      <c r="E33" s="62">
        <v>6</v>
      </c>
      <c r="F33" s="16" t="s">
        <v>117</v>
      </c>
      <c r="G33" s="72">
        <v>11.25</v>
      </c>
      <c r="H33" s="72">
        <v>18.55</v>
      </c>
      <c r="I33" s="72">
        <v>24.9</v>
      </c>
      <c r="J33" s="77">
        <f t="shared" si="0"/>
        <v>54.7</v>
      </c>
      <c r="K33" s="14">
        <v>100</v>
      </c>
      <c r="L33" s="38" t="s">
        <v>98</v>
      </c>
      <c r="M33" s="89"/>
      <c r="N33" s="90"/>
      <c r="O33" s="88"/>
      <c r="P33" s="88"/>
    </row>
    <row r="34" spans="1:16" s="19" customFormat="1" ht="31.5" x14ac:dyDescent="0.25">
      <c r="A34" s="16">
        <v>21</v>
      </c>
      <c r="B34" s="15" t="s">
        <v>73</v>
      </c>
      <c r="C34" s="16" t="s">
        <v>130</v>
      </c>
      <c r="D34" s="107" t="s">
        <v>72</v>
      </c>
      <c r="E34" s="63">
        <v>8</v>
      </c>
      <c r="F34" s="38" t="s">
        <v>137</v>
      </c>
      <c r="G34" s="72">
        <v>7.5</v>
      </c>
      <c r="H34" s="72">
        <v>25.2</v>
      </c>
      <c r="I34" s="72">
        <v>19.62</v>
      </c>
      <c r="J34" s="77">
        <f t="shared" si="0"/>
        <v>52.320000000000007</v>
      </c>
      <c r="K34" s="14">
        <v>100</v>
      </c>
      <c r="L34" s="38" t="s">
        <v>98</v>
      </c>
      <c r="M34" s="91"/>
      <c r="N34" s="92"/>
      <c r="O34" s="88"/>
      <c r="P34" s="88"/>
    </row>
    <row r="35" spans="1:16" s="19" customFormat="1" ht="15.75" x14ac:dyDescent="0.25">
      <c r="A35" s="16">
        <v>22</v>
      </c>
      <c r="B35" s="15" t="s">
        <v>56</v>
      </c>
      <c r="C35" s="16" t="s">
        <v>130</v>
      </c>
      <c r="D35" s="65" t="s">
        <v>52</v>
      </c>
      <c r="E35" s="62"/>
      <c r="F35" s="66" t="s">
        <v>53</v>
      </c>
      <c r="G35" s="72">
        <v>16.25</v>
      </c>
      <c r="H35" s="72">
        <v>14.35</v>
      </c>
      <c r="I35" s="72">
        <v>20.39</v>
      </c>
      <c r="J35" s="77">
        <f t="shared" si="0"/>
        <v>50.99</v>
      </c>
      <c r="K35" s="14">
        <v>100</v>
      </c>
      <c r="L35" s="38" t="s">
        <v>98</v>
      </c>
      <c r="M35" s="91"/>
      <c r="N35" s="92"/>
      <c r="O35" s="88"/>
      <c r="P35" s="88"/>
    </row>
    <row r="36" spans="1:16" s="19" customFormat="1" ht="15.75" x14ac:dyDescent="0.25">
      <c r="A36" s="16">
        <v>23</v>
      </c>
      <c r="B36" s="15" t="s">
        <v>70</v>
      </c>
      <c r="C36" s="16" t="s">
        <v>130</v>
      </c>
      <c r="D36" s="16" t="s">
        <v>18</v>
      </c>
      <c r="E36" s="62">
        <v>6</v>
      </c>
      <c r="F36" s="16" t="s">
        <v>117</v>
      </c>
      <c r="G36" s="72">
        <v>11.25</v>
      </c>
      <c r="H36" s="72">
        <v>15.79</v>
      </c>
      <c r="I36" s="72">
        <v>23.33</v>
      </c>
      <c r="J36" s="77">
        <f t="shared" si="0"/>
        <v>50.37</v>
      </c>
      <c r="K36" s="14">
        <v>100</v>
      </c>
      <c r="L36" s="38" t="s">
        <v>98</v>
      </c>
      <c r="M36" s="88"/>
      <c r="N36" s="88"/>
      <c r="O36" s="88"/>
      <c r="P36" s="88"/>
    </row>
    <row r="37" spans="1:16" s="19" customFormat="1" ht="15.75" x14ac:dyDescent="0.25">
      <c r="A37" s="16">
        <v>24</v>
      </c>
      <c r="B37" s="15" t="s">
        <v>75</v>
      </c>
      <c r="C37" s="16" t="s">
        <v>130</v>
      </c>
      <c r="D37" s="27" t="s">
        <v>22</v>
      </c>
      <c r="E37" s="81">
        <v>8</v>
      </c>
      <c r="F37" s="27" t="s">
        <v>138</v>
      </c>
      <c r="G37" s="72">
        <v>6.88</v>
      </c>
      <c r="H37" s="72">
        <v>19.25</v>
      </c>
      <c r="I37" s="72">
        <v>23.33</v>
      </c>
      <c r="J37" s="77">
        <f t="shared" si="0"/>
        <v>49.459999999999994</v>
      </c>
      <c r="K37" s="14">
        <v>100</v>
      </c>
      <c r="L37" s="38" t="s">
        <v>98</v>
      </c>
    </row>
    <row r="38" spans="1:16" s="19" customFormat="1" ht="31.5" x14ac:dyDescent="0.25">
      <c r="A38" s="16">
        <v>25</v>
      </c>
      <c r="B38" s="15" t="s">
        <v>83</v>
      </c>
      <c r="C38" s="16" t="s">
        <v>130</v>
      </c>
      <c r="D38" s="106" t="s">
        <v>23</v>
      </c>
      <c r="E38" s="62" t="s">
        <v>27</v>
      </c>
      <c r="F38" s="35" t="s">
        <v>113</v>
      </c>
      <c r="G38" s="72">
        <v>7.5</v>
      </c>
      <c r="H38" s="72">
        <v>20.3</v>
      </c>
      <c r="I38" s="72">
        <v>20.72</v>
      </c>
      <c r="J38" s="77">
        <f t="shared" si="0"/>
        <v>48.519999999999996</v>
      </c>
      <c r="K38" s="14">
        <v>100</v>
      </c>
      <c r="L38" s="38" t="s">
        <v>98</v>
      </c>
    </row>
    <row r="39" spans="1:16" s="19" customFormat="1" ht="31.5" x14ac:dyDescent="0.25">
      <c r="A39" s="16">
        <v>26</v>
      </c>
      <c r="B39" s="15" t="s">
        <v>82</v>
      </c>
      <c r="C39" s="16" t="s">
        <v>130</v>
      </c>
      <c r="D39" s="106" t="s">
        <v>23</v>
      </c>
      <c r="E39" s="62" t="s">
        <v>27</v>
      </c>
      <c r="F39" s="35" t="s">
        <v>113</v>
      </c>
      <c r="G39" s="72">
        <v>8.1199999999999992</v>
      </c>
      <c r="H39" s="72">
        <v>21</v>
      </c>
      <c r="I39" s="72">
        <v>18.11</v>
      </c>
      <c r="J39" s="77">
        <f t="shared" si="0"/>
        <v>47.23</v>
      </c>
      <c r="K39" s="14">
        <v>100</v>
      </c>
      <c r="L39" s="38" t="s">
        <v>98</v>
      </c>
    </row>
    <row r="40" spans="1:16" s="19" customFormat="1" ht="31.5" x14ac:dyDescent="0.25">
      <c r="A40" s="16">
        <v>27</v>
      </c>
      <c r="B40" s="15" t="s">
        <v>71</v>
      </c>
      <c r="C40" s="16" t="s">
        <v>130</v>
      </c>
      <c r="D40" s="108" t="s">
        <v>72</v>
      </c>
      <c r="E40" s="62">
        <v>7</v>
      </c>
      <c r="F40" s="38" t="s">
        <v>137</v>
      </c>
      <c r="G40" s="72">
        <v>10.63</v>
      </c>
      <c r="H40" s="72">
        <v>11.9</v>
      </c>
      <c r="I40" s="72">
        <v>22.14</v>
      </c>
      <c r="J40" s="77">
        <f t="shared" si="0"/>
        <v>44.67</v>
      </c>
      <c r="K40" s="14">
        <v>100</v>
      </c>
      <c r="L40" s="38" t="s">
        <v>98</v>
      </c>
    </row>
    <row r="41" spans="1:16" s="19" customFormat="1" ht="15.75" x14ac:dyDescent="0.25">
      <c r="A41" s="55"/>
      <c r="B41" s="65"/>
      <c r="C41" s="65"/>
      <c r="D41" s="65"/>
      <c r="E41" s="62"/>
      <c r="F41" s="65"/>
      <c r="G41" s="62"/>
      <c r="H41" s="62"/>
      <c r="I41" s="62"/>
      <c r="J41" s="62"/>
      <c r="K41" s="65"/>
      <c r="L41" s="65"/>
    </row>
    <row r="42" spans="1:16" s="19" customFormat="1" x14ac:dyDescent="0.25">
      <c r="E42" s="80"/>
    </row>
    <row r="43" spans="1:16" s="19" customFormat="1" x14ac:dyDescent="0.25">
      <c r="E43" s="80"/>
    </row>
    <row r="44" spans="1:16" s="19" customFormat="1" ht="15.75" x14ac:dyDescent="0.25">
      <c r="A44" s="104" t="s">
        <v>16</v>
      </c>
      <c r="B44" s="104"/>
      <c r="C44" s="104"/>
      <c r="D44" s="104"/>
      <c r="E44" s="80"/>
    </row>
    <row r="45" spans="1:16" s="19" customFormat="1" ht="15.75" x14ac:dyDescent="0.25">
      <c r="A45" s="129" t="s">
        <v>166</v>
      </c>
      <c r="B45" s="129"/>
      <c r="C45" s="129"/>
      <c r="D45" s="129"/>
      <c r="E45" s="80"/>
    </row>
    <row r="46" spans="1:16" s="104" customFormat="1" ht="15.75" x14ac:dyDescent="0.25">
      <c r="A46" s="129" t="s">
        <v>165</v>
      </c>
      <c r="B46" s="129"/>
      <c r="C46" s="129"/>
      <c r="D46" s="129"/>
      <c r="E46" s="105"/>
    </row>
    <row r="47" spans="1:16" s="19" customFormat="1" x14ac:dyDescent="0.25">
      <c r="A47" s="117"/>
      <c r="B47" s="117"/>
      <c r="C47" s="117"/>
      <c r="D47" s="117"/>
      <c r="E47" s="80"/>
    </row>
    <row r="48" spans="1:16" s="19" customFormat="1" x14ac:dyDescent="0.25">
      <c r="E48" s="80"/>
    </row>
    <row r="49" spans="5:5" s="19" customFormat="1" x14ac:dyDescent="0.25">
      <c r="E49" s="80"/>
    </row>
    <row r="50" spans="5:5" s="19" customFormat="1" x14ac:dyDescent="0.25">
      <c r="E50" s="80"/>
    </row>
    <row r="51" spans="5:5" s="19" customFormat="1" x14ac:dyDescent="0.25">
      <c r="E51" s="80"/>
    </row>
    <row r="52" spans="5:5" s="19" customFormat="1" x14ac:dyDescent="0.25">
      <c r="E52" s="80"/>
    </row>
    <row r="53" spans="5:5" s="19" customFormat="1" x14ac:dyDescent="0.25">
      <c r="E53" s="80"/>
    </row>
    <row r="54" spans="5:5" s="19" customFormat="1" x14ac:dyDescent="0.25">
      <c r="E54" s="80"/>
    </row>
    <row r="55" spans="5:5" s="19" customFormat="1" x14ac:dyDescent="0.25">
      <c r="E55" s="80"/>
    </row>
    <row r="56" spans="5:5" s="19" customFormat="1" x14ac:dyDescent="0.25">
      <c r="E56" s="80"/>
    </row>
    <row r="57" spans="5:5" s="19" customFormat="1" x14ac:dyDescent="0.25">
      <c r="E57" s="80"/>
    </row>
    <row r="58" spans="5:5" s="19" customFormat="1" x14ac:dyDescent="0.25">
      <c r="E58" s="80"/>
    </row>
    <row r="59" spans="5:5" s="19" customFormat="1" x14ac:dyDescent="0.25">
      <c r="E59" s="80"/>
    </row>
    <row r="60" spans="5:5" s="19" customFormat="1" x14ac:dyDescent="0.25">
      <c r="E60" s="80"/>
    </row>
    <row r="61" spans="5:5" s="19" customFormat="1" x14ac:dyDescent="0.25">
      <c r="E61" s="80"/>
    </row>
    <row r="62" spans="5:5" s="19" customFormat="1" x14ac:dyDescent="0.25">
      <c r="E62" s="80"/>
    </row>
    <row r="63" spans="5:5" s="19" customFormat="1" x14ac:dyDescent="0.25">
      <c r="E63" s="80"/>
    </row>
    <row r="64" spans="5:5" s="19" customFormat="1" x14ac:dyDescent="0.25">
      <c r="E64" s="80"/>
    </row>
    <row r="65" spans="5:5" s="19" customFormat="1" x14ac:dyDescent="0.25">
      <c r="E65" s="80"/>
    </row>
    <row r="66" spans="5:5" s="19" customFormat="1" x14ac:dyDescent="0.25">
      <c r="E66" s="80"/>
    </row>
    <row r="67" spans="5:5" s="19" customFormat="1" x14ac:dyDescent="0.25">
      <c r="E67" s="80"/>
    </row>
    <row r="68" spans="5:5" s="19" customFormat="1" x14ac:dyDescent="0.25">
      <c r="E68" s="80"/>
    </row>
    <row r="69" spans="5:5" s="19" customFormat="1" x14ac:dyDescent="0.25">
      <c r="E69" s="80"/>
    </row>
    <row r="70" spans="5:5" s="19" customFormat="1" x14ac:dyDescent="0.25">
      <c r="E70" s="80"/>
    </row>
    <row r="71" spans="5:5" s="19" customFormat="1" x14ac:dyDescent="0.25">
      <c r="E71" s="80"/>
    </row>
    <row r="72" spans="5:5" s="19" customFormat="1" x14ac:dyDescent="0.25">
      <c r="E72" s="80"/>
    </row>
    <row r="73" spans="5:5" s="19" customFormat="1" x14ac:dyDescent="0.25">
      <c r="E73" s="80"/>
    </row>
    <row r="74" spans="5:5" s="19" customFormat="1" x14ac:dyDescent="0.25">
      <c r="E74" s="80"/>
    </row>
    <row r="75" spans="5:5" s="19" customFormat="1" x14ac:dyDescent="0.25">
      <c r="E75" s="80"/>
    </row>
    <row r="76" spans="5:5" s="19" customFormat="1" x14ac:dyDescent="0.25">
      <c r="E76" s="80"/>
    </row>
    <row r="77" spans="5:5" s="19" customFormat="1" x14ac:dyDescent="0.25">
      <c r="E77" s="80"/>
    </row>
    <row r="78" spans="5:5" s="19" customFormat="1" x14ac:dyDescent="0.25">
      <c r="E78" s="80"/>
    </row>
    <row r="79" spans="5:5" s="19" customFormat="1" x14ac:dyDescent="0.25">
      <c r="E79" s="80"/>
    </row>
    <row r="80" spans="5:5" s="19" customFormat="1" x14ac:dyDescent="0.25">
      <c r="E80" s="80"/>
    </row>
    <row r="81" spans="5:5" s="19" customFormat="1" x14ac:dyDescent="0.25">
      <c r="E81" s="80"/>
    </row>
    <row r="82" spans="5:5" s="19" customFormat="1" x14ac:dyDescent="0.25">
      <c r="E82" s="80"/>
    </row>
    <row r="83" spans="5:5" s="19" customFormat="1" x14ac:dyDescent="0.25">
      <c r="E83" s="80"/>
    </row>
    <row r="84" spans="5:5" s="19" customFormat="1" x14ac:dyDescent="0.25">
      <c r="E84" s="80"/>
    </row>
    <row r="85" spans="5:5" s="19" customFormat="1" x14ac:dyDescent="0.25">
      <c r="E85" s="80"/>
    </row>
    <row r="86" spans="5:5" s="19" customFormat="1" x14ac:dyDescent="0.25">
      <c r="E86" s="80"/>
    </row>
    <row r="87" spans="5:5" s="19" customFormat="1" x14ac:dyDescent="0.25">
      <c r="E87" s="80"/>
    </row>
    <row r="88" spans="5:5" s="19" customFormat="1" x14ac:dyDescent="0.25">
      <c r="E88" s="80"/>
    </row>
    <row r="89" spans="5:5" s="19" customFormat="1" x14ac:dyDescent="0.25">
      <c r="E89" s="80"/>
    </row>
    <row r="90" spans="5:5" s="19" customFormat="1" x14ac:dyDescent="0.25">
      <c r="E90" s="80"/>
    </row>
    <row r="91" spans="5:5" s="19" customFormat="1" x14ac:dyDescent="0.25">
      <c r="E91" s="80"/>
    </row>
    <row r="92" spans="5:5" s="19" customFormat="1" x14ac:dyDescent="0.25">
      <c r="E92" s="80"/>
    </row>
    <row r="93" spans="5:5" s="19" customFormat="1" x14ac:dyDescent="0.25">
      <c r="E93" s="80"/>
    </row>
    <row r="94" spans="5:5" s="19" customFormat="1" x14ac:dyDescent="0.25">
      <c r="E94" s="80"/>
    </row>
    <row r="95" spans="5:5" s="19" customFormat="1" x14ac:dyDescent="0.25">
      <c r="E95" s="80"/>
    </row>
    <row r="96" spans="5:5" s="19" customFormat="1" x14ac:dyDescent="0.25">
      <c r="E96" s="80"/>
    </row>
  </sheetData>
  <sortState ref="B14:K41">
    <sortCondition descending="1" ref="J14:J41"/>
  </sortState>
  <mergeCells count="22">
    <mergeCell ref="A45:D45"/>
    <mergeCell ref="A46:D46"/>
    <mergeCell ref="A47:D47"/>
    <mergeCell ref="J12:J13"/>
    <mergeCell ref="K12:K13"/>
    <mergeCell ref="A12:A13"/>
    <mergeCell ref="L12:L13"/>
    <mergeCell ref="B3:I3"/>
    <mergeCell ref="B9:L9"/>
    <mergeCell ref="B10:L10"/>
    <mergeCell ref="E12:E13"/>
    <mergeCell ref="F12:F13"/>
    <mergeCell ref="G12:I12"/>
    <mergeCell ref="B8:L8"/>
    <mergeCell ref="B12:B13"/>
    <mergeCell ref="C12:C13"/>
    <mergeCell ref="D12:D13"/>
    <mergeCell ref="B1:J1"/>
    <mergeCell ref="B4:L4"/>
    <mergeCell ref="B5:L5"/>
    <mergeCell ref="B6:D6"/>
    <mergeCell ref="B7:L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workbookViewId="0">
      <selection activeCell="G11" sqref="G11:G23"/>
    </sheetView>
  </sheetViews>
  <sheetFormatPr defaultRowHeight="15" x14ac:dyDescent="0.25"/>
  <cols>
    <col min="1" max="1" width="4.7109375" customWidth="1"/>
    <col min="2" max="2" width="12.5703125" customWidth="1"/>
    <col min="3" max="3" width="17.140625" customWidth="1"/>
    <col min="4" max="4" width="33.140625" customWidth="1"/>
    <col min="5" max="5" width="9.7109375" customWidth="1"/>
    <col min="6" max="6" width="37.5703125" customWidth="1"/>
    <col min="11" max="11" width="8.85546875" style="80"/>
    <col min="12" max="12" width="20.7109375" customWidth="1"/>
  </cols>
  <sheetData>
    <row r="1" spans="1:16" ht="15.75" x14ac:dyDescent="0.25">
      <c r="A1" s="1"/>
      <c r="B1" s="114" t="s">
        <v>134</v>
      </c>
      <c r="C1" s="114"/>
      <c r="D1" s="114"/>
      <c r="E1" s="114"/>
      <c r="F1" s="114"/>
      <c r="G1" s="114"/>
      <c r="H1" s="114"/>
      <c r="I1" s="114"/>
      <c r="J1" s="114"/>
      <c r="K1" s="3"/>
      <c r="L1" s="3"/>
    </row>
    <row r="2" spans="1:16" ht="15.75" x14ac:dyDescent="0.25">
      <c r="A2" s="1"/>
      <c r="B2" s="4"/>
      <c r="C2" s="4"/>
      <c r="D2" s="4"/>
      <c r="E2" s="101"/>
      <c r="F2" s="4"/>
      <c r="G2" s="4"/>
      <c r="H2" s="4"/>
      <c r="I2" s="4"/>
      <c r="J2" s="4"/>
      <c r="K2" s="3"/>
      <c r="L2" s="3"/>
    </row>
    <row r="3" spans="1:16" ht="15.75" x14ac:dyDescent="0.25">
      <c r="A3" s="1"/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6" ht="15.75" x14ac:dyDescent="0.25">
      <c r="A4" s="1"/>
      <c r="B4" s="115" t="s">
        <v>101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6" ht="15.75" x14ac:dyDescent="0.25">
      <c r="A5" s="1"/>
      <c r="B5" s="115" t="s">
        <v>15</v>
      </c>
      <c r="C5" s="116"/>
      <c r="D5" s="116"/>
      <c r="E5" s="102"/>
      <c r="F5" s="100"/>
      <c r="G5" s="100"/>
      <c r="H5" s="100"/>
      <c r="I5" s="100"/>
      <c r="J5" s="100"/>
      <c r="K5" s="101"/>
      <c r="L5" s="100"/>
    </row>
    <row r="6" spans="1:16" ht="15.75" x14ac:dyDescent="0.25">
      <c r="A6" s="5"/>
      <c r="B6" s="115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6" ht="15.75" x14ac:dyDescent="0.25">
      <c r="A7" s="6"/>
      <c r="B7" s="119" t="s">
        <v>153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6" ht="15.75" x14ac:dyDescent="0.25">
      <c r="A8" s="6"/>
      <c r="B8" s="119" t="s">
        <v>159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6" s="19" customFormat="1" ht="15.75" x14ac:dyDescent="0.25">
      <c r="A9" s="5"/>
      <c r="B9" s="137" t="s">
        <v>158</v>
      </c>
      <c r="C9" s="137"/>
      <c r="D9" s="137"/>
      <c r="E9" s="7"/>
      <c r="F9" s="7"/>
      <c r="G9" s="7"/>
      <c r="H9" s="7"/>
      <c r="I9" s="7"/>
      <c r="J9" s="5"/>
      <c r="K9" s="7"/>
      <c r="L9" s="7"/>
    </row>
    <row r="10" spans="1:16" s="19" customFormat="1" ht="15.6" customHeight="1" x14ac:dyDescent="0.25">
      <c r="A10" s="131" t="s">
        <v>1</v>
      </c>
      <c r="B10" s="131" t="s">
        <v>2</v>
      </c>
      <c r="C10" s="131" t="s">
        <v>3</v>
      </c>
      <c r="D10" s="131" t="s">
        <v>4</v>
      </c>
      <c r="E10" s="135" t="s">
        <v>128</v>
      </c>
      <c r="F10" s="131" t="s">
        <v>6</v>
      </c>
      <c r="G10" s="133" t="s">
        <v>7</v>
      </c>
      <c r="H10" s="134"/>
      <c r="I10" s="142"/>
      <c r="J10" s="131" t="s">
        <v>8</v>
      </c>
      <c r="K10" s="131" t="s">
        <v>9</v>
      </c>
      <c r="L10" s="121" t="s">
        <v>10</v>
      </c>
    </row>
    <row r="11" spans="1:16" s="19" customFormat="1" ht="15.6" customHeight="1" x14ac:dyDescent="0.25">
      <c r="A11" s="132"/>
      <c r="B11" s="132"/>
      <c r="C11" s="132"/>
      <c r="D11" s="132"/>
      <c r="E11" s="136"/>
      <c r="F11" s="132"/>
      <c r="G11" s="20" t="s">
        <v>11</v>
      </c>
      <c r="H11" s="20" t="s">
        <v>12</v>
      </c>
      <c r="I11" s="20" t="s">
        <v>13</v>
      </c>
      <c r="J11" s="132"/>
      <c r="K11" s="132"/>
      <c r="L11" s="122"/>
    </row>
    <row r="12" spans="1:16" s="19" customFormat="1" ht="15.75" x14ac:dyDescent="0.25">
      <c r="A12" s="16">
        <v>1</v>
      </c>
      <c r="B12" s="15" t="s">
        <v>140</v>
      </c>
      <c r="C12" s="16" t="s">
        <v>130</v>
      </c>
      <c r="D12" s="16" t="s">
        <v>127</v>
      </c>
      <c r="E12" s="17">
        <v>9</v>
      </c>
      <c r="F12" s="16" t="s">
        <v>118</v>
      </c>
      <c r="G12" s="71">
        <v>26</v>
      </c>
      <c r="H12" s="71">
        <v>29.75</v>
      </c>
      <c r="I12" s="71">
        <v>35</v>
      </c>
      <c r="J12" s="71">
        <f>G12+H12+I12</f>
        <v>90.75</v>
      </c>
      <c r="K12" s="43">
        <v>100</v>
      </c>
      <c r="L12" s="40" t="s">
        <v>96</v>
      </c>
    </row>
    <row r="13" spans="1:16" s="19" customFormat="1" ht="15.75" x14ac:dyDescent="0.25">
      <c r="A13" s="16">
        <v>2</v>
      </c>
      <c r="B13" s="15" t="s">
        <v>51</v>
      </c>
      <c r="C13" s="16" t="s">
        <v>130</v>
      </c>
      <c r="D13" s="45" t="s">
        <v>122</v>
      </c>
      <c r="E13" s="45">
        <v>11</v>
      </c>
      <c r="F13" s="45" t="s">
        <v>34</v>
      </c>
      <c r="G13" s="76">
        <v>14.7</v>
      </c>
      <c r="H13" s="76">
        <v>34.65</v>
      </c>
      <c r="I13" s="76">
        <v>26.67</v>
      </c>
      <c r="J13" s="71">
        <f>G13+H13+I13</f>
        <v>76.02</v>
      </c>
      <c r="K13" s="22">
        <v>100</v>
      </c>
      <c r="L13" s="78" t="s">
        <v>97</v>
      </c>
      <c r="M13" s="39"/>
      <c r="N13" s="22"/>
      <c r="O13" s="22"/>
      <c r="P13" s="22"/>
    </row>
    <row r="14" spans="1:16" s="19" customFormat="1" ht="15.75" x14ac:dyDescent="0.25">
      <c r="A14" s="16">
        <v>3</v>
      </c>
      <c r="B14" s="15" t="s">
        <v>141</v>
      </c>
      <c r="C14" s="16" t="s">
        <v>130</v>
      </c>
      <c r="D14" s="18" t="s">
        <v>127</v>
      </c>
      <c r="E14" s="17">
        <v>10</v>
      </c>
      <c r="F14" s="16" t="s">
        <v>117</v>
      </c>
      <c r="G14" s="71">
        <v>17.3</v>
      </c>
      <c r="H14" s="71">
        <v>32.9</v>
      </c>
      <c r="I14" s="71">
        <v>23.66</v>
      </c>
      <c r="J14" s="71">
        <f>G14+H14+I14</f>
        <v>73.86</v>
      </c>
      <c r="K14" s="22">
        <v>100</v>
      </c>
      <c r="L14" s="78" t="s">
        <v>97</v>
      </c>
      <c r="M14" s="39"/>
      <c r="N14" s="22"/>
      <c r="O14" s="22"/>
      <c r="P14" s="22"/>
    </row>
    <row r="15" spans="1:16" s="19" customFormat="1" ht="15.75" x14ac:dyDescent="0.25">
      <c r="A15" s="16">
        <v>4</v>
      </c>
      <c r="B15" s="15" t="s">
        <v>142</v>
      </c>
      <c r="C15" s="16" t="s">
        <v>130</v>
      </c>
      <c r="D15" s="16" t="s">
        <v>123</v>
      </c>
      <c r="E15" s="17">
        <v>10</v>
      </c>
      <c r="F15" s="16" t="s">
        <v>116</v>
      </c>
      <c r="G15" s="71">
        <v>14</v>
      </c>
      <c r="H15" s="71">
        <v>30.45</v>
      </c>
      <c r="I15" s="71">
        <v>22.7</v>
      </c>
      <c r="J15" s="71">
        <f>G15+H15+I15</f>
        <v>67.150000000000006</v>
      </c>
      <c r="K15" s="22">
        <v>100</v>
      </c>
      <c r="L15" s="78" t="s">
        <v>98</v>
      </c>
      <c r="M15" s="39"/>
      <c r="N15" s="22"/>
      <c r="O15" s="22"/>
      <c r="P15" s="22"/>
    </row>
    <row r="16" spans="1:16" s="19" customFormat="1" ht="15.75" x14ac:dyDescent="0.25">
      <c r="A16" s="16">
        <v>5</v>
      </c>
      <c r="B16" s="15" t="s">
        <v>143</v>
      </c>
      <c r="C16" s="16" t="s">
        <v>130</v>
      </c>
      <c r="D16" s="16" t="s">
        <v>123</v>
      </c>
      <c r="E16" s="17">
        <v>9</v>
      </c>
      <c r="F16" s="16" t="s">
        <v>114</v>
      </c>
      <c r="G16" s="71">
        <v>14.7</v>
      </c>
      <c r="H16" s="71">
        <v>29.4</v>
      </c>
      <c r="I16" s="71">
        <v>23.01</v>
      </c>
      <c r="J16" s="71">
        <f>G16+H16+I16</f>
        <v>67.11</v>
      </c>
      <c r="K16" s="22">
        <v>100</v>
      </c>
      <c r="L16" s="78" t="s">
        <v>98</v>
      </c>
    </row>
    <row r="17" spans="1:14" s="19" customFormat="1" ht="15.75" x14ac:dyDescent="0.25">
      <c r="A17" s="16">
        <v>6</v>
      </c>
      <c r="B17" s="15" t="s">
        <v>144</v>
      </c>
      <c r="C17" s="16" t="s">
        <v>130</v>
      </c>
      <c r="D17" s="16" t="s">
        <v>127</v>
      </c>
      <c r="E17" s="17">
        <v>10</v>
      </c>
      <c r="F17" s="16" t="s">
        <v>117</v>
      </c>
      <c r="G17" s="71">
        <v>12.7</v>
      </c>
      <c r="H17" s="71">
        <v>29.75</v>
      </c>
      <c r="I17" s="71">
        <v>22.7</v>
      </c>
      <c r="J17" s="71">
        <f>G17+H17+I17</f>
        <v>65.150000000000006</v>
      </c>
      <c r="K17" s="97">
        <v>100</v>
      </c>
      <c r="L17" s="78" t="s">
        <v>98</v>
      </c>
    </row>
    <row r="18" spans="1:14" s="19" customFormat="1" ht="15.75" x14ac:dyDescent="0.25">
      <c r="A18" s="16">
        <v>7</v>
      </c>
      <c r="B18" s="15" t="s">
        <v>49</v>
      </c>
      <c r="C18" s="16" t="s">
        <v>130</v>
      </c>
      <c r="D18" s="16" t="s">
        <v>123</v>
      </c>
      <c r="E18" s="17">
        <v>11</v>
      </c>
      <c r="F18" s="16" t="s">
        <v>116</v>
      </c>
      <c r="G18" s="71">
        <v>7.3</v>
      </c>
      <c r="H18" s="71">
        <v>34.299999999999997</v>
      </c>
      <c r="I18" s="71">
        <v>21.82</v>
      </c>
      <c r="J18" s="71">
        <f>G18+H18+I18</f>
        <v>63.419999999999995</v>
      </c>
      <c r="K18" s="97">
        <v>100</v>
      </c>
      <c r="L18" s="78" t="s">
        <v>98</v>
      </c>
      <c r="M18" s="56"/>
      <c r="N18" s="45"/>
    </row>
    <row r="19" spans="1:14" s="19" customFormat="1" ht="15.75" x14ac:dyDescent="0.25">
      <c r="A19" s="16">
        <v>8</v>
      </c>
      <c r="B19" s="15" t="s">
        <v>50</v>
      </c>
      <c r="C19" s="16" t="s">
        <v>130</v>
      </c>
      <c r="D19" s="45" t="s">
        <v>122</v>
      </c>
      <c r="E19" s="45">
        <v>11</v>
      </c>
      <c r="F19" s="45" t="s">
        <v>34</v>
      </c>
      <c r="G19" s="76">
        <v>12</v>
      </c>
      <c r="H19" s="76">
        <v>27.65</v>
      </c>
      <c r="I19" s="76">
        <v>23.01</v>
      </c>
      <c r="J19" s="71">
        <f>G19+H19+I19</f>
        <v>62.66</v>
      </c>
      <c r="K19" s="97">
        <v>100</v>
      </c>
      <c r="L19" s="78" t="s">
        <v>98</v>
      </c>
      <c r="M19" s="56"/>
      <c r="N19" s="45"/>
    </row>
    <row r="20" spans="1:14" s="19" customFormat="1" ht="15.75" x14ac:dyDescent="0.25">
      <c r="A20" s="16">
        <v>9</v>
      </c>
      <c r="B20" s="15" t="s">
        <v>145</v>
      </c>
      <c r="C20" s="16" t="s">
        <v>130</v>
      </c>
      <c r="D20" s="65" t="s">
        <v>124</v>
      </c>
      <c r="E20" s="38">
        <v>9</v>
      </c>
      <c r="F20" s="65" t="s">
        <v>119</v>
      </c>
      <c r="G20" s="72">
        <v>15.3</v>
      </c>
      <c r="H20" s="72">
        <v>27.3</v>
      </c>
      <c r="I20" s="72">
        <v>19.53</v>
      </c>
      <c r="J20" s="71">
        <f>G20+H20+I20</f>
        <v>62.13</v>
      </c>
      <c r="K20" s="43">
        <v>100</v>
      </c>
      <c r="L20" s="78" t="s">
        <v>98</v>
      </c>
    </row>
    <row r="21" spans="1:14" s="19" customFormat="1" ht="31.5" x14ac:dyDescent="0.25">
      <c r="A21" s="16">
        <v>10</v>
      </c>
      <c r="B21" s="15" t="s">
        <v>146</v>
      </c>
      <c r="C21" s="16" t="s">
        <v>130</v>
      </c>
      <c r="D21" s="27" t="s">
        <v>23</v>
      </c>
      <c r="E21" s="17" t="s">
        <v>24</v>
      </c>
      <c r="F21" s="16" t="s">
        <v>113</v>
      </c>
      <c r="G21" s="71">
        <v>9.3000000000000007</v>
      </c>
      <c r="H21" s="71">
        <v>31.5</v>
      </c>
      <c r="I21" s="71">
        <v>20.239999999999998</v>
      </c>
      <c r="J21" s="71">
        <f>G21+H21+I21</f>
        <v>61.039999999999992</v>
      </c>
      <c r="K21" s="43">
        <v>100</v>
      </c>
      <c r="L21" s="78" t="s">
        <v>98</v>
      </c>
    </row>
    <row r="22" spans="1:14" s="19" customFormat="1" ht="15.75" x14ac:dyDescent="0.25">
      <c r="A22" s="16">
        <v>11</v>
      </c>
      <c r="B22" s="15" t="s">
        <v>84</v>
      </c>
      <c r="C22" s="16" t="s">
        <v>130</v>
      </c>
      <c r="D22" s="16" t="s">
        <v>126</v>
      </c>
      <c r="E22" s="17">
        <v>10</v>
      </c>
      <c r="F22" s="16" t="s">
        <v>120</v>
      </c>
      <c r="G22" s="71">
        <v>9.3000000000000007</v>
      </c>
      <c r="H22" s="71">
        <v>22.75</v>
      </c>
      <c r="I22" s="71">
        <v>22.11</v>
      </c>
      <c r="J22" s="71">
        <f>G22+H22+I22</f>
        <v>54.16</v>
      </c>
      <c r="K22" s="43">
        <v>100</v>
      </c>
      <c r="L22" s="78" t="s">
        <v>98</v>
      </c>
    </row>
    <row r="23" spans="1:14" s="19" customFormat="1" ht="15.75" x14ac:dyDescent="0.25">
      <c r="A23" s="16">
        <v>12</v>
      </c>
      <c r="B23" s="15" t="s">
        <v>147</v>
      </c>
      <c r="C23" s="16" t="s">
        <v>130</v>
      </c>
      <c r="D23" s="16" t="s">
        <v>125</v>
      </c>
      <c r="E23" s="17">
        <v>10</v>
      </c>
      <c r="F23" s="16" t="s">
        <v>121</v>
      </c>
      <c r="G23" s="98">
        <v>10</v>
      </c>
      <c r="H23" s="103">
        <v>0</v>
      </c>
      <c r="I23" s="98">
        <v>22.4</v>
      </c>
      <c r="J23" s="71">
        <f>G23+H23+I23</f>
        <v>32.4</v>
      </c>
      <c r="K23" s="43">
        <v>100</v>
      </c>
      <c r="L23" s="78" t="s">
        <v>98</v>
      </c>
    </row>
    <row r="24" spans="1:14" s="19" customFormat="1" ht="15.75" x14ac:dyDescent="0.25">
      <c r="A24" s="16">
        <v>13</v>
      </c>
      <c r="B24" s="65"/>
      <c r="C24" s="65"/>
      <c r="D24" s="65"/>
      <c r="E24" s="65"/>
      <c r="F24" s="65"/>
      <c r="G24" s="69"/>
      <c r="H24" s="69"/>
      <c r="I24" s="69"/>
      <c r="J24" s="70"/>
      <c r="K24" s="84"/>
      <c r="L24" s="55"/>
    </row>
    <row r="25" spans="1:14" s="19" customFormat="1" x14ac:dyDescent="0.25">
      <c r="G25" s="13"/>
      <c r="H25" s="13"/>
      <c r="I25" s="13"/>
      <c r="J25" s="13"/>
      <c r="K25" s="80"/>
    </row>
    <row r="26" spans="1:14" s="19" customFormat="1" x14ac:dyDescent="0.25">
      <c r="K26" s="80"/>
    </row>
    <row r="27" spans="1:14" s="13" customFormat="1" ht="15.75" x14ac:dyDescent="0.25">
      <c r="A27" s="118" t="s">
        <v>153</v>
      </c>
      <c r="B27" s="118"/>
      <c r="C27" s="118"/>
      <c r="D27" s="118"/>
    </row>
    <row r="28" spans="1:14" s="19" customFormat="1" ht="15.75" x14ac:dyDescent="0.25">
      <c r="A28" s="129" t="s">
        <v>159</v>
      </c>
      <c r="B28" s="129"/>
      <c r="C28" s="129"/>
      <c r="D28" s="129"/>
      <c r="K28" s="80"/>
    </row>
    <row r="29" spans="1:14" s="19" customFormat="1" ht="15.75" x14ac:dyDescent="0.25">
      <c r="A29" s="129" t="s">
        <v>158</v>
      </c>
      <c r="B29" s="129"/>
      <c r="C29" s="129"/>
      <c r="D29" s="129"/>
      <c r="K29" s="80"/>
    </row>
    <row r="30" spans="1:14" s="19" customFormat="1" ht="15.75" x14ac:dyDescent="0.25">
      <c r="A30" s="129"/>
      <c r="B30" s="129"/>
      <c r="C30" s="129"/>
      <c r="D30" s="129"/>
      <c r="K30" s="80"/>
    </row>
    <row r="31" spans="1:14" s="19" customFormat="1" x14ac:dyDescent="0.25">
      <c r="A31" s="117"/>
      <c r="B31" s="117"/>
      <c r="C31" s="117"/>
      <c r="D31" s="117"/>
      <c r="K31" s="80"/>
    </row>
    <row r="32" spans="1:14" s="19" customFormat="1" x14ac:dyDescent="0.25">
      <c r="K32" s="80"/>
    </row>
    <row r="33" spans="11:11" s="19" customFormat="1" x14ac:dyDescent="0.25">
      <c r="K33" s="80"/>
    </row>
    <row r="34" spans="11:11" s="19" customFormat="1" x14ac:dyDescent="0.25">
      <c r="K34" s="80"/>
    </row>
    <row r="35" spans="11:11" s="19" customFormat="1" x14ac:dyDescent="0.25">
      <c r="K35" s="80"/>
    </row>
    <row r="36" spans="11:11" s="19" customFormat="1" x14ac:dyDescent="0.25">
      <c r="K36" s="80"/>
    </row>
    <row r="37" spans="11:11" s="19" customFormat="1" x14ac:dyDescent="0.25">
      <c r="K37" s="80"/>
    </row>
    <row r="38" spans="11:11" s="19" customFormat="1" x14ac:dyDescent="0.25">
      <c r="K38" s="80"/>
    </row>
    <row r="39" spans="11:11" s="19" customFormat="1" x14ac:dyDescent="0.25">
      <c r="K39" s="80"/>
    </row>
    <row r="40" spans="11:11" s="19" customFormat="1" x14ac:dyDescent="0.25">
      <c r="K40" s="80"/>
    </row>
    <row r="41" spans="11:11" s="19" customFormat="1" x14ac:dyDescent="0.25">
      <c r="K41" s="80"/>
    </row>
    <row r="42" spans="11:11" s="19" customFormat="1" x14ac:dyDescent="0.25">
      <c r="K42" s="80"/>
    </row>
    <row r="43" spans="11:11" s="19" customFormat="1" x14ac:dyDescent="0.25">
      <c r="K43" s="80"/>
    </row>
    <row r="44" spans="11:11" s="19" customFormat="1" x14ac:dyDescent="0.25">
      <c r="K44" s="80"/>
    </row>
    <row r="45" spans="11:11" s="19" customFormat="1" x14ac:dyDescent="0.25">
      <c r="K45" s="80"/>
    </row>
    <row r="46" spans="11:11" s="19" customFormat="1" x14ac:dyDescent="0.25">
      <c r="K46" s="80"/>
    </row>
    <row r="47" spans="11:11" s="19" customFormat="1" x14ac:dyDescent="0.25">
      <c r="K47" s="80"/>
    </row>
    <row r="48" spans="11:11" s="19" customFormat="1" x14ac:dyDescent="0.25">
      <c r="K48" s="80"/>
    </row>
    <row r="49" spans="11:11" s="19" customFormat="1" x14ac:dyDescent="0.25">
      <c r="K49" s="80"/>
    </row>
    <row r="50" spans="11:11" s="19" customFormat="1" x14ac:dyDescent="0.25">
      <c r="K50" s="80"/>
    </row>
    <row r="51" spans="11:11" s="19" customFormat="1" x14ac:dyDescent="0.25">
      <c r="K51" s="80"/>
    </row>
    <row r="52" spans="11:11" s="19" customFormat="1" x14ac:dyDescent="0.25">
      <c r="K52" s="80"/>
    </row>
    <row r="53" spans="11:11" s="19" customFormat="1" x14ac:dyDescent="0.25">
      <c r="K53" s="80"/>
    </row>
    <row r="54" spans="11:11" s="19" customFormat="1" x14ac:dyDescent="0.25">
      <c r="K54" s="80"/>
    </row>
    <row r="55" spans="11:11" s="19" customFormat="1" x14ac:dyDescent="0.25">
      <c r="K55" s="80"/>
    </row>
    <row r="56" spans="11:11" s="19" customFormat="1" x14ac:dyDescent="0.25">
      <c r="K56" s="80"/>
    </row>
    <row r="57" spans="11:11" s="19" customFormat="1" x14ac:dyDescent="0.25">
      <c r="K57" s="80"/>
    </row>
    <row r="58" spans="11:11" s="19" customFormat="1" x14ac:dyDescent="0.25">
      <c r="K58" s="80"/>
    </row>
    <row r="59" spans="11:11" s="19" customFormat="1" x14ac:dyDescent="0.25">
      <c r="K59" s="80"/>
    </row>
    <row r="60" spans="11:11" s="19" customFormat="1" x14ac:dyDescent="0.25">
      <c r="K60" s="80"/>
    </row>
    <row r="61" spans="11:11" s="19" customFormat="1" x14ac:dyDescent="0.25">
      <c r="K61" s="80"/>
    </row>
    <row r="62" spans="11:11" s="19" customFormat="1" x14ac:dyDescent="0.25">
      <c r="K62" s="80"/>
    </row>
    <row r="63" spans="11:11" s="19" customFormat="1" x14ac:dyDescent="0.25">
      <c r="K63" s="80"/>
    </row>
    <row r="64" spans="11:11" s="19" customFormat="1" x14ac:dyDescent="0.25">
      <c r="K64" s="80"/>
    </row>
    <row r="65" spans="11:11" s="19" customFormat="1" x14ac:dyDescent="0.25">
      <c r="K65" s="80"/>
    </row>
    <row r="66" spans="11:11" s="19" customFormat="1" x14ac:dyDescent="0.25">
      <c r="K66" s="80"/>
    </row>
    <row r="67" spans="11:11" s="19" customFormat="1" x14ac:dyDescent="0.25">
      <c r="K67" s="80"/>
    </row>
    <row r="68" spans="11:11" s="19" customFormat="1" x14ac:dyDescent="0.25">
      <c r="K68" s="80"/>
    </row>
    <row r="69" spans="11:11" s="19" customFormat="1" x14ac:dyDescent="0.25">
      <c r="K69" s="80"/>
    </row>
    <row r="70" spans="11:11" s="19" customFormat="1" x14ac:dyDescent="0.25">
      <c r="K70" s="80"/>
    </row>
    <row r="71" spans="11:11" s="19" customFormat="1" x14ac:dyDescent="0.25">
      <c r="K71" s="80"/>
    </row>
    <row r="72" spans="11:11" s="19" customFormat="1" x14ac:dyDescent="0.25">
      <c r="K72" s="80"/>
    </row>
    <row r="73" spans="11:11" s="19" customFormat="1" x14ac:dyDescent="0.25">
      <c r="K73" s="80"/>
    </row>
    <row r="74" spans="11:11" s="19" customFormat="1" x14ac:dyDescent="0.25">
      <c r="K74" s="80"/>
    </row>
    <row r="75" spans="11:11" s="19" customFormat="1" x14ac:dyDescent="0.25">
      <c r="K75" s="80"/>
    </row>
    <row r="76" spans="11:11" s="19" customFormat="1" x14ac:dyDescent="0.25">
      <c r="K76" s="80"/>
    </row>
    <row r="77" spans="11:11" s="19" customFormat="1" x14ac:dyDescent="0.25">
      <c r="K77" s="80"/>
    </row>
    <row r="78" spans="11:11" s="19" customFormat="1" x14ac:dyDescent="0.25">
      <c r="K78" s="80"/>
    </row>
    <row r="79" spans="11:11" s="19" customFormat="1" x14ac:dyDescent="0.25">
      <c r="K79" s="80"/>
    </row>
    <row r="80" spans="11:11" s="19" customFormat="1" x14ac:dyDescent="0.25">
      <c r="K80" s="80"/>
    </row>
    <row r="81" spans="11:11" s="19" customFormat="1" x14ac:dyDescent="0.25">
      <c r="K81" s="80"/>
    </row>
    <row r="82" spans="11:11" s="19" customFormat="1" x14ac:dyDescent="0.25">
      <c r="K82" s="80"/>
    </row>
    <row r="83" spans="11:11" s="19" customFormat="1" x14ac:dyDescent="0.25">
      <c r="K83" s="80"/>
    </row>
    <row r="84" spans="11:11" s="19" customFormat="1" x14ac:dyDescent="0.25">
      <c r="K84" s="80"/>
    </row>
    <row r="85" spans="11:11" s="19" customFormat="1" x14ac:dyDescent="0.25">
      <c r="K85" s="80"/>
    </row>
    <row r="86" spans="11:11" s="19" customFormat="1" x14ac:dyDescent="0.25">
      <c r="K86" s="80"/>
    </row>
    <row r="87" spans="11:11" s="19" customFormat="1" x14ac:dyDescent="0.25">
      <c r="K87" s="80"/>
    </row>
    <row r="88" spans="11:11" s="19" customFormat="1" x14ac:dyDescent="0.25">
      <c r="K88" s="80"/>
    </row>
    <row r="89" spans="11:11" s="19" customFormat="1" x14ac:dyDescent="0.25">
      <c r="K89" s="80"/>
    </row>
    <row r="90" spans="11:11" s="19" customFormat="1" x14ac:dyDescent="0.25">
      <c r="K90" s="80"/>
    </row>
    <row r="91" spans="11:11" s="19" customFormat="1" x14ac:dyDescent="0.25">
      <c r="K91" s="80"/>
    </row>
    <row r="92" spans="11:11" s="19" customFormat="1" x14ac:dyDescent="0.25">
      <c r="K92" s="80"/>
    </row>
    <row r="93" spans="11:11" s="19" customFormat="1" x14ac:dyDescent="0.25">
      <c r="K93" s="80"/>
    </row>
    <row r="94" spans="11:11" s="19" customFormat="1" x14ac:dyDescent="0.25">
      <c r="K94" s="80"/>
    </row>
    <row r="95" spans="11:11" s="19" customFormat="1" x14ac:dyDescent="0.25">
      <c r="K95" s="80"/>
    </row>
    <row r="96" spans="11:11" s="19" customFormat="1" x14ac:dyDescent="0.25">
      <c r="K96" s="80"/>
    </row>
    <row r="97" spans="11:11" s="19" customFormat="1" x14ac:dyDescent="0.25">
      <c r="K97" s="80"/>
    </row>
    <row r="98" spans="11:11" s="19" customFormat="1" x14ac:dyDescent="0.25">
      <c r="K98" s="80"/>
    </row>
    <row r="99" spans="11:11" s="19" customFormat="1" x14ac:dyDescent="0.25">
      <c r="K99" s="80"/>
    </row>
    <row r="100" spans="11:11" s="19" customFormat="1" x14ac:dyDescent="0.25">
      <c r="K100" s="80"/>
    </row>
    <row r="101" spans="11:11" s="19" customFormat="1" x14ac:dyDescent="0.25">
      <c r="K101" s="80"/>
    </row>
    <row r="102" spans="11:11" s="19" customFormat="1" x14ac:dyDescent="0.25">
      <c r="K102" s="80"/>
    </row>
    <row r="103" spans="11:11" s="19" customFormat="1" x14ac:dyDescent="0.25">
      <c r="K103" s="80"/>
    </row>
    <row r="104" spans="11:11" s="19" customFormat="1" x14ac:dyDescent="0.25">
      <c r="K104" s="80"/>
    </row>
    <row r="105" spans="11:11" s="19" customFormat="1" x14ac:dyDescent="0.25">
      <c r="K105" s="80"/>
    </row>
    <row r="106" spans="11:11" s="19" customFormat="1" x14ac:dyDescent="0.25">
      <c r="K106" s="80"/>
    </row>
    <row r="107" spans="11:11" s="19" customFormat="1" x14ac:dyDescent="0.25">
      <c r="K107" s="80"/>
    </row>
    <row r="108" spans="11:11" s="19" customFormat="1" x14ac:dyDescent="0.25">
      <c r="K108" s="80"/>
    </row>
    <row r="109" spans="11:11" s="19" customFormat="1" x14ac:dyDescent="0.25">
      <c r="K109" s="80"/>
    </row>
    <row r="110" spans="11:11" s="19" customFormat="1" x14ac:dyDescent="0.25">
      <c r="K110" s="80"/>
    </row>
    <row r="111" spans="11:11" s="19" customFormat="1" x14ac:dyDescent="0.25">
      <c r="K111" s="80"/>
    </row>
    <row r="112" spans="11:11" s="19" customFormat="1" x14ac:dyDescent="0.25">
      <c r="K112" s="80"/>
    </row>
    <row r="113" spans="11:11" s="19" customFormat="1" x14ac:dyDescent="0.25">
      <c r="K113" s="80"/>
    </row>
    <row r="114" spans="11:11" s="19" customFormat="1" x14ac:dyDescent="0.25">
      <c r="K114" s="80"/>
    </row>
    <row r="115" spans="11:11" s="19" customFormat="1" x14ac:dyDescent="0.25">
      <c r="K115" s="80"/>
    </row>
    <row r="116" spans="11:11" s="19" customFormat="1" x14ac:dyDescent="0.25">
      <c r="K116" s="80"/>
    </row>
    <row r="117" spans="11:11" s="19" customFormat="1" x14ac:dyDescent="0.25">
      <c r="K117" s="80"/>
    </row>
    <row r="118" spans="11:11" s="19" customFormat="1" x14ac:dyDescent="0.25">
      <c r="K118" s="80"/>
    </row>
    <row r="119" spans="11:11" s="19" customFormat="1" x14ac:dyDescent="0.25">
      <c r="K119" s="80"/>
    </row>
    <row r="120" spans="11:11" s="19" customFormat="1" x14ac:dyDescent="0.25">
      <c r="K120" s="80"/>
    </row>
    <row r="121" spans="11:11" s="19" customFormat="1" x14ac:dyDescent="0.25">
      <c r="K121" s="80"/>
    </row>
    <row r="122" spans="11:11" s="19" customFormat="1" x14ac:dyDescent="0.25">
      <c r="K122" s="80"/>
    </row>
    <row r="123" spans="11:11" s="19" customFormat="1" x14ac:dyDescent="0.25">
      <c r="K123" s="80"/>
    </row>
    <row r="124" spans="11:11" s="19" customFormat="1" x14ac:dyDescent="0.25">
      <c r="K124" s="80"/>
    </row>
    <row r="125" spans="11:11" s="19" customFormat="1" x14ac:dyDescent="0.25">
      <c r="K125" s="80"/>
    </row>
    <row r="126" spans="11:11" s="19" customFormat="1" x14ac:dyDescent="0.25">
      <c r="K126" s="80"/>
    </row>
    <row r="127" spans="11:11" s="19" customFormat="1" x14ac:dyDescent="0.25">
      <c r="K127" s="80"/>
    </row>
    <row r="128" spans="11:11" s="19" customFormat="1" x14ac:dyDescent="0.25">
      <c r="K128" s="80"/>
    </row>
    <row r="129" spans="11:11" s="19" customFormat="1" x14ac:dyDescent="0.25">
      <c r="K129" s="80"/>
    </row>
    <row r="130" spans="11:11" s="19" customFormat="1" x14ac:dyDescent="0.25">
      <c r="K130" s="80"/>
    </row>
    <row r="131" spans="11:11" s="19" customFormat="1" x14ac:dyDescent="0.25">
      <c r="K131" s="80"/>
    </row>
    <row r="132" spans="11:11" s="19" customFormat="1" x14ac:dyDescent="0.25">
      <c r="K132" s="80"/>
    </row>
    <row r="133" spans="11:11" s="19" customFormat="1" x14ac:dyDescent="0.25">
      <c r="K133" s="80"/>
    </row>
    <row r="134" spans="11:11" s="19" customFormat="1" x14ac:dyDescent="0.25">
      <c r="K134" s="80"/>
    </row>
    <row r="135" spans="11:11" s="19" customFormat="1" x14ac:dyDescent="0.25">
      <c r="K135" s="80"/>
    </row>
    <row r="136" spans="11:11" s="19" customFormat="1" x14ac:dyDescent="0.25">
      <c r="K136" s="80"/>
    </row>
    <row r="137" spans="11:11" s="19" customFormat="1" x14ac:dyDescent="0.25">
      <c r="K137" s="80"/>
    </row>
    <row r="138" spans="11:11" s="19" customFormat="1" x14ac:dyDescent="0.25">
      <c r="K138" s="80"/>
    </row>
    <row r="139" spans="11:11" s="19" customFormat="1" x14ac:dyDescent="0.25">
      <c r="K139" s="80"/>
    </row>
    <row r="140" spans="11:11" s="19" customFormat="1" x14ac:dyDescent="0.25">
      <c r="K140" s="80"/>
    </row>
    <row r="141" spans="11:11" s="19" customFormat="1" x14ac:dyDescent="0.25">
      <c r="K141" s="80"/>
    </row>
    <row r="142" spans="11:11" s="19" customFormat="1" x14ac:dyDescent="0.25">
      <c r="K142" s="80"/>
    </row>
    <row r="143" spans="11:11" s="19" customFormat="1" x14ac:dyDescent="0.25">
      <c r="K143" s="80"/>
    </row>
    <row r="144" spans="11:11" s="19" customFormat="1" x14ac:dyDescent="0.25">
      <c r="K144" s="80"/>
    </row>
    <row r="145" spans="11:11" s="19" customFormat="1" x14ac:dyDescent="0.25">
      <c r="K145" s="80"/>
    </row>
    <row r="146" spans="11:11" s="19" customFormat="1" x14ac:dyDescent="0.25">
      <c r="K146" s="80"/>
    </row>
    <row r="147" spans="11:11" s="19" customFormat="1" x14ac:dyDescent="0.25">
      <c r="K147" s="80"/>
    </row>
    <row r="148" spans="11:11" s="19" customFormat="1" x14ac:dyDescent="0.25">
      <c r="K148" s="80"/>
    </row>
    <row r="149" spans="11:11" s="19" customFormat="1" x14ac:dyDescent="0.25">
      <c r="K149" s="80"/>
    </row>
    <row r="150" spans="11:11" s="19" customFormat="1" x14ac:dyDescent="0.25">
      <c r="K150" s="80"/>
    </row>
    <row r="151" spans="11:11" s="19" customFormat="1" x14ac:dyDescent="0.25">
      <c r="K151" s="80"/>
    </row>
  </sheetData>
  <sortState ref="B13:L24">
    <sortCondition descending="1" ref="J13:J24"/>
  </sortState>
  <mergeCells count="23">
    <mergeCell ref="A29:D29"/>
    <mergeCell ref="A30:D30"/>
    <mergeCell ref="A31:D31"/>
    <mergeCell ref="A27:D27"/>
    <mergeCell ref="B9:D9"/>
    <mergeCell ref="J10:J11"/>
    <mergeCell ref="K10:K11"/>
    <mergeCell ref="L10:L11"/>
    <mergeCell ref="A28:D28"/>
    <mergeCell ref="G10:I10"/>
    <mergeCell ref="A10:A11"/>
    <mergeCell ref="B10:B11"/>
    <mergeCell ref="C10:C11"/>
    <mergeCell ref="D10:D11"/>
    <mergeCell ref="E10:E11"/>
    <mergeCell ref="F10:F11"/>
    <mergeCell ref="B7:L7"/>
    <mergeCell ref="B8:L8"/>
    <mergeCell ref="B1:J1"/>
    <mergeCell ref="B3:L3"/>
    <mergeCell ref="B4:L4"/>
    <mergeCell ref="B5:D5"/>
    <mergeCell ref="B6:L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opLeftCell="A13" workbookViewId="0">
      <selection activeCell="M28" sqref="M28"/>
    </sheetView>
  </sheetViews>
  <sheetFormatPr defaultRowHeight="15" x14ac:dyDescent="0.25"/>
  <cols>
    <col min="1" max="1" width="6" customWidth="1"/>
    <col min="2" max="2" width="12.85546875" customWidth="1"/>
    <col min="3" max="3" width="13.28515625" customWidth="1"/>
    <col min="4" max="4" width="38.7109375" customWidth="1"/>
    <col min="5" max="5" width="7.7109375" customWidth="1"/>
    <col min="6" max="6" width="38.5703125" customWidth="1"/>
    <col min="7" max="7" width="11.28515625" style="80" customWidth="1"/>
    <col min="8" max="8" width="11.5703125" customWidth="1"/>
    <col min="9" max="9" width="21.7109375" customWidth="1"/>
  </cols>
  <sheetData>
    <row r="1" spans="1:14" ht="15.75" x14ac:dyDescent="0.25">
      <c r="A1" s="1"/>
      <c r="B1" s="114" t="s">
        <v>133</v>
      </c>
      <c r="C1" s="114"/>
      <c r="D1" s="114"/>
      <c r="E1" s="114"/>
      <c r="F1" s="114"/>
      <c r="G1" s="114"/>
      <c r="H1" s="2"/>
      <c r="I1" s="3"/>
    </row>
    <row r="2" spans="1:14" ht="15.75" x14ac:dyDescent="0.25">
      <c r="A2" s="1"/>
      <c r="B2" s="4"/>
      <c r="C2" s="4"/>
      <c r="D2" s="4"/>
      <c r="E2" s="4"/>
      <c r="F2" s="4"/>
      <c r="G2" s="68"/>
      <c r="H2" s="2"/>
      <c r="I2" s="3"/>
    </row>
    <row r="3" spans="1:14" ht="15.75" x14ac:dyDescent="0.25">
      <c r="A3" s="1"/>
      <c r="B3" s="115" t="s">
        <v>0</v>
      </c>
      <c r="C3" s="115"/>
      <c r="D3" s="115"/>
      <c r="E3" s="115"/>
      <c r="F3" s="115"/>
      <c r="G3" s="115"/>
      <c r="H3" s="115"/>
      <c r="I3" s="115"/>
    </row>
    <row r="4" spans="1:14" ht="15.75" x14ac:dyDescent="0.25">
      <c r="A4" s="1"/>
      <c r="B4" s="115" t="s">
        <v>102</v>
      </c>
      <c r="C4" s="115"/>
      <c r="D4" s="115"/>
      <c r="E4" s="115"/>
      <c r="F4" s="115"/>
      <c r="G4" s="115"/>
      <c r="H4" s="115"/>
      <c r="I4" s="115"/>
    </row>
    <row r="5" spans="1:14" ht="15.75" x14ac:dyDescent="0.25">
      <c r="A5" s="1"/>
      <c r="B5" s="115" t="s">
        <v>15</v>
      </c>
      <c r="C5" s="116"/>
      <c r="D5" s="116"/>
      <c r="E5" s="100"/>
      <c r="F5" s="100"/>
      <c r="G5" s="101"/>
      <c r="H5" s="100"/>
      <c r="I5" s="100"/>
    </row>
    <row r="6" spans="1:14" ht="15.75" x14ac:dyDescent="0.25">
      <c r="A6" s="5"/>
      <c r="B6" s="115" t="s">
        <v>129</v>
      </c>
      <c r="C6" s="115"/>
      <c r="D6" s="115"/>
      <c r="E6" s="115"/>
      <c r="F6" s="115"/>
      <c r="G6" s="115"/>
      <c r="H6" s="115"/>
      <c r="I6" s="115"/>
    </row>
    <row r="7" spans="1:14" ht="15.75" x14ac:dyDescent="0.25">
      <c r="A7" s="6"/>
      <c r="B7" s="119" t="s">
        <v>153</v>
      </c>
      <c r="C7" s="119"/>
      <c r="D7" s="119"/>
      <c r="E7" s="119"/>
      <c r="F7" s="119"/>
      <c r="G7" s="119"/>
      <c r="H7" s="119"/>
      <c r="I7" s="119"/>
    </row>
    <row r="8" spans="1:14" ht="15.75" x14ac:dyDescent="0.25">
      <c r="A8" s="6"/>
      <c r="B8" s="119" t="s">
        <v>162</v>
      </c>
      <c r="C8" s="119"/>
      <c r="D8" s="119"/>
      <c r="E8" s="119"/>
      <c r="F8" s="119"/>
      <c r="G8" s="119"/>
      <c r="H8" s="119"/>
      <c r="I8" s="119"/>
    </row>
    <row r="9" spans="1:14" s="104" customFormat="1" ht="15.75" x14ac:dyDescent="0.25">
      <c r="A9" s="5"/>
      <c r="B9" s="120" t="s">
        <v>161</v>
      </c>
      <c r="C9" s="120"/>
      <c r="D9" s="120"/>
      <c r="E9" s="120"/>
      <c r="F9" s="120"/>
      <c r="G9" s="120"/>
      <c r="H9" s="120"/>
      <c r="I9" s="120"/>
    </row>
    <row r="10" spans="1:14" s="19" customFormat="1" ht="15.75" x14ac:dyDescent="0.25">
      <c r="A10" s="21"/>
      <c r="B10" s="7"/>
      <c r="C10" s="8"/>
      <c r="D10" s="8"/>
      <c r="E10" s="7"/>
      <c r="F10" s="8"/>
      <c r="G10" s="93"/>
      <c r="H10" s="7"/>
      <c r="I10" s="10"/>
    </row>
    <row r="11" spans="1:14" s="19" customFormat="1" x14ac:dyDescent="0.25">
      <c r="A11" s="131" t="s">
        <v>1</v>
      </c>
      <c r="B11" s="138" t="s">
        <v>2</v>
      </c>
      <c r="C11" s="138" t="s">
        <v>3</v>
      </c>
      <c r="D11" s="131" t="s">
        <v>4</v>
      </c>
      <c r="E11" s="138" t="s">
        <v>5</v>
      </c>
      <c r="F11" s="138" t="s">
        <v>6</v>
      </c>
      <c r="G11" s="131" t="s">
        <v>8</v>
      </c>
      <c r="H11" s="131" t="s">
        <v>9</v>
      </c>
      <c r="I11" s="140" t="s">
        <v>10</v>
      </c>
    </row>
    <row r="12" spans="1:14" s="19" customFormat="1" ht="15" customHeight="1" x14ac:dyDescent="0.25">
      <c r="A12" s="132"/>
      <c r="B12" s="139"/>
      <c r="C12" s="139"/>
      <c r="D12" s="132"/>
      <c r="E12" s="139"/>
      <c r="F12" s="139"/>
      <c r="G12" s="132"/>
      <c r="H12" s="132"/>
      <c r="I12" s="141"/>
    </row>
    <row r="13" spans="1:14" s="19" customFormat="1" ht="15.75" x14ac:dyDescent="0.25">
      <c r="A13" s="18">
        <v>1</v>
      </c>
      <c r="B13" s="15" t="s">
        <v>103</v>
      </c>
      <c r="C13" s="16" t="s">
        <v>14</v>
      </c>
      <c r="D13" s="16" t="s">
        <v>18</v>
      </c>
      <c r="E13" s="17">
        <v>10</v>
      </c>
      <c r="F13" s="16" t="s">
        <v>112</v>
      </c>
      <c r="G13" s="94" t="e">
        <f>#REF!+#REF!+#REF!</f>
        <v>#REF!</v>
      </c>
      <c r="H13" s="14">
        <v>100</v>
      </c>
      <c r="I13" s="33" t="s">
        <v>96</v>
      </c>
    </row>
    <row r="14" spans="1:14" s="19" customFormat="1" ht="15.75" x14ac:dyDescent="0.25">
      <c r="A14" s="18">
        <v>2</v>
      </c>
      <c r="B14" s="15" t="s">
        <v>43</v>
      </c>
      <c r="C14" s="16" t="s">
        <v>14</v>
      </c>
      <c r="D14" s="18" t="s">
        <v>18</v>
      </c>
      <c r="E14" s="17">
        <v>9</v>
      </c>
      <c r="F14" s="16" t="s">
        <v>112</v>
      </c>
      <c r="G14" s="94" t="e">
        <f>#REF!+#REF!+#REF!</f>
        <v>#REF!</v>
      </c>
      <c r="H14" s="14">
        <v>100</v>
      </c>
      <c r="I14" s="41" t="s">
        <v>97</v>
      </c>
    </row>
    <row r="15" spans="1:14" s="19" customFormat="1" ht="15.75" x14ac:dyDescent="0.25">
      <c r="A15" s="18">
        <v>3</v>
      </c>
      <c r="B15" s="15" t="s">
        <v>104</v>
      </c>
      <c r="C15" s="49" t="s">
        <v>14</v>
      </c>
      <c r="D15" s="49" t="s">
        <v>122</v>
      </c>
      <c r="E15" s="49">
        <v>11</v>
      </c>
      <c r="F15" s="49" t="s">
        <v>35</v>
      </c>
      <c r="G15" s="94" t="e">
        <f>#REF!+#REF!+#REF!</f>
        <v>#REF!</v>
      </c>
      <c r="H15" s="14">
        <v>100</v>
      </c>
      <c r="I15" s="41" t="s">
        <v>97</v>
      </c>
      <c r="J15" s="39"/>
      <c r="K15" s="22"/>
      <c r="L15" s="22"/>
      <c r="M15" s="22"/>
      <c r="N15" s="23"/>
    </row>
    <row r="16" spans="1:14" s="19" customFormat="1" ht="31.5" x14ac:dyDescent="0.25">
      <c r="A16" s="18">
        <v>4</v>
      </c>
      <c r="B16" s="15" t="s">
        <v>105</v>
      </c>
      <c r="C16" s="34" t="s">
        <v>14</v>
      </c>
      <c r="D16" s="106" t="s">
        <v>23</v>
      </c>
      <c r="E16" s="38" t="s">
        <v>29</v>
      </c>
      <c r="F16" s="27" t="s">
        <v>113</v>
      </c>
      <c r="G16" s="94" t="e">
        <f>#REF!+#REF!+#REF!</f>
        <v>#REF!</v>
      </c>
      <c r="H16" s="14">
        <v>100</v>
      </c>
      <c r="I16" s="41" t="s">
        <v>97</v>
      </c>
      <c r="J16" s="39"/>
      <c r="K16" s="22"/>
      <c r="L16" s="22"/>
      <c r="M16" s="22"/>
      <c r="N16" s="24"/>
    </row>
    <row r="17" spans="1:14" s="19" customFormat="1" ht="31.5" x14ac:dyDescent="0.25">
      <c r="A17" s="18">
        <v>5</v>
      </c>
      <c r="B17" s="15" t="s">
        <v>106</v>
      </c>
      <c r="C17" s="34" t="s">
        <v>14</v>
      </c>
      <c r="D17" s="106" t="s">
        <v>23</v>
      </c>
      <c r="E17" s="38" t="s">
        <v>28</v>
      </c>
      <c r="F17" s="27" t="s">
        <v>113</v>
      </c>
      <c r="G17" s="94" t="e">
        <f>#REF!+#REF!+#REF!</f>
        <v>#REF!</v>
      </c>
      <c r="H17" s="14">
        <v>100</v>
      </c>
      <c r="I17" s="41" t="s">
        <v>97</v>
      </c>
      <c r="J17" s="57"/>
      <c r="K17" s="25"/>
      <c r="L17" s="25"/>
      <c r="M17" s="25"/>
      <c r="N17" s="26"/>
    </row>
    <row r="18" spans="1:14" s="19" customFormat="1" ht="31.5" x14ac:dyDescent="0.25">
      <c r="A18" s="18">
        <v>6</v>
      </c>
      <c r="B18" s="15" t="s">
        <v>48</v>
      </c>
      <c r="C18" s="34" t="s">
        <v>14</v>
      </c>
      <c r="D18" s="106" t="s">
        <v>23</v>
      </c>
      <c r="E18" s="32" t="s">
        <v>30</v>
      </c>
      <c r="F18" s="27" t="s">
        <v>113</v>
      </c>
      <c r="G18" s="94" t="e">
        <f>#REF!+#REF!+#REF!</f>
        <v>#REF!</v>
      </c>
      <c r="H18" s="14">
        <v>100</v>
      </c>
      <c r="I18" s="38" t="s">
        <v>98</v>
      </c>
    </row>
    <row r="19" spans="1:14" s="19" customFormat="1" ht="15.75" x14ac:dyDescent="0.25">
      <c r="A19" s="18">
        <v>7</v>
      </c>
      <c r="B19" s="15" t="s">
        <v>39</v>
      </c>
      <c r="C19" s="16" t="s">
        <v>14</v>
      </c>
      <c r="D19" s="16" t="s">
        <v>123</v>
      </c>
      <c r="E19" s="17">
        <v>9</v>
      </c>
      <c r="F19" s="16" t="s">
        <v>114</v>
      </c>
      <c r="G19" s="94" t="e">
        <f>#REF!+#REF!+#REF!</f>
        <v>#REF!</v>
      </c>
      <c r="H19" s="14">
        <v>100</v>
      </c>
      <c r="I19" s="38" t="s">
        <v>98</v>
      </c>
    </row>
    <row r="20" spans="1:14" s="19" customFormat="1" ht="15.75" x14ac:dyDescent="0.25">
      <c r="A20" s="18">
        <v>18</v>
      </c>
      <c r="B20" s="15" t="s">
        <v>40</v>
      </c>
      <c r="C20" s="16" t="s">
        <v>14</v>
      </c>
      <c r="D20" s="18" t="s">
        <v>31</v>
      </c>
      <c r="E20" s="17">
        <v>9</v>
      </c>
      <c r="F20" s="18" t="s">
        <v>115</v>
      </c>
      <c r="G20" s="94" t="e">
        <f>#REF!+#REF!+#REF!</f>
        <v>#REF!</v>
      </c>
      <c r="H20" s="14">
        <v>100</v>
      </c>
      <c r="I20" s="38" t="s">
        <v>98</v>
      </c>
    </row>
    <row r="21" spans="1:14" s="19" customFormat="1" ht="15.75" x14ac:dyDescent="0.25">
      <c r="A21" s="18">
        <v>8</v>
      </c>
      <c r="B21" s="15" t="s">
        <v>47</v>
      </c>
      <c r="C21" s="49" t="s">
        <v>14</v>
      </c>
      <c r="D21" s="49" t="s">
        <v>122</v>
      </c>
      <c r="E21" s="49">
        <v>9</v>
      </c>
      <c r="F21" s="49" t="s">
        <v>34</v>
      </c>
      <c r="G21" s="94" t="e">
        <f>#REF!+#REF!+#REF!</f>
        <v>#REF!</v>
      </c>
      <c r="H21" s="14">
        <v>100</v>
      </c>
      <c r="I21" s="38" t="s">
        <v>98</v>
      </c>
    </row>
    <row r="22" spans="1:14" s="19" customFormat="1" ht="15.75" x14ac:dyDescent="0.25">
      <c r="A22" s="18">
        <v>9</v>
      </c>
      <c r="B22" s="15" t="s">
        <v>42</v>
      </c>
      <c r="C22" s="16" t="s">
        <v>14</v>
      </c>
      <c r="D22" s="16" t="s">
        <v>123</v>
      </c>
      <c r="E22" s="17">
        <v>9</v>
      </c>
      <c r="F22" s="16" t="s">
        <v>116</v>
      </c>
      <c r="G22" s="94" t="e">
        <f>#REF!+#REF!+#REF!</f>
        <v>#REF!</v>
      </c>
      <c r="H22" s="14">
        <v>100</v>
      </c>
      <c r="I22" s="38" t="s">
        <v>98</v>
      </c>
    </row>
    <row r="23" spans="1:14" s="19" customFormat="1" ht="15.75" x14ac:dyDescent="0.25">
      <c r="A23" s="18">
        <v>10</v>
      </c>
      <c r="B23" s="15" t="s">
        <v>107</v>
      </c>
      <c r="C23" s="16" t="s">
        <v>14</v>
      </c>
      <c r="D23" s="16" t="s">
        <v>123</v>
      </c>
      <c r="E23" s="17">
        <v>10</v>
      </c>
      <c r="F23" s="16" t="s">
        <v>116</v>
      </c>
      <c r="G23" s="94" t="e">
        <f>#REF!+#REF!+#REF!</f>
        <v>#REF!</v>
      </c>
      <c r="H23" s="14">
        <v>100</v>
      </c>
      <c r="I23" s="38" t="s">
        <v>98</v>
      </c>
    </row>
    <row r="24" spans="1:14" s="19" customFormat="1" ht="15.75" x14ac:dyDescent="0.25">
      <c r="A24" s="18">
        <v>11</v>
      </c>
      <c r="B24" s="15" t="s">
        <v>108</v>
      </c>
      <c r="C24" s="16" t="s">
        <v>14</v>
      </c>
      <c r="D24" s="18" t="s">
        <v>127</v>
      </c>
      <c r="E24" s="17">
        <v>11</v>
      </c>
      <c r="F24" s="16" t="s">
        <v>117</v>
      </c>
      <c r="G24" s="94" t="e">
        <f>#REF!+#REF!+#REF!</f>
        <v>#REF!</v>
      </c>
      <c r="H24" s="14">
        <v>100</v>
      </c>
      <c r="I24" s="38" t="s">
        <v>98</v>
      </c>
      <c r="J24" s="30"/>
      <c r="K24" s="28"/>
    </row>
    <row r="25" spans="1:14" s="19" customFormat="1" ht="15.75" x14ac:dyDescent="0.25">
      <c r="A25" s="18">
        <v>12</v>
      </c>
      <c r="B25" s="15" t="s">
        <v>109</v>
      </c>
      <c r="C25" s="16" t="s">
        <v>14</v>
      </c>
      <c r="D25" s="16" t="s">
        <v>123</v>
      </c>
      <c r="E25" s="17">
        <v>11</v>
      </c>
      <c r="F25" s="16" t="s">
        <v>116</v>
      </c>
      <c r="G25" s="94" t="e">
        <f>#REF!+#REF!+#REF!</f>
        <v>#REF!</v>
      </c>
      <c r="H25" s="14">
        <v>100</v>
      </c>
      <c r="I25" s="38" t="s">
        <v>98</v>
      </c>
      <c r="J25" s="58"/>
      <c r="K25" s="18"/>
    </row>
    <row r="26" spans="1:14" s="19" customFormat="1" ht="15.75" x14ac:dyDescent="0.25">
      <c r="A26" s="18">
        <v>13</v>
      </c>
      <c r="B26" s="15" t="s">
        <v>46</v>
      </c>
      <c r="C26" s="16" t="s">
        <v>14</v>
      </c>
      <c r="D26" s="16" t="s">
        <v>21</v>
      </c>
      <c r="E26" s="17">
        <v>9</v>
      </c>
      <c r="F26" s="16" t="s">
        <v>20</v>
      </c>
      <c r="G26" s="94" t="e">
        <f>#REF!+#REF!+#REF!</f>
        <v>#REF!</v>
      </c>
      <c r="H26" s="14">
        <v>100</v>
      </c>
      <c r="I26" s="38" t="s">
        <v>98</v>
      </c>
      <c r="J26" s="59"/>
      <c r="K26" s="42"/>
    </row>
    <row r="27" spans="1:14" s="19" customFormat="1" ht="15.75" x14ac:dyDescent="0.25">
      <c r="A27" s="18">
        <v>14</v>
      </c>
      <c r="B27" s="15" t="s">
        <v>110</v>
      </c>
      <c r="C27" s="31" t="s">
        <v>14</v>
      </c>
      <c r="D27" s="31" t="s">
        <v>31</v>
      </c>
      <c r="E27" s="46">
        <v>10</v>
      </c>
      <c r="F27" s="31" t="s">
        <v>115</v>
      </c>
      <c r="G27" s="94" t="e">
        <f>#REF!+#REF!+#REF!</f>
        <v>#REF!</v>
      </c>
      <c r="H27" s="14">
        <v>100</v>
      </c>
      <c r="I27" s="38" t="s">
        <v>98</v>
      </c>
      <c r="J27" s="54"/>
      <c r="K27" s="49"/>
    </row>
    <row r="28" spans="1:14" s="19" customFormat="1" ht="15.75" x14ac:dyDescent="0.25">
      <c r="A28" s="18">
        <v>15</v>
      </c>
      <c r="B28" s="15" t="s">
        <v>38</v>
      </c>
      <c r="C28" s="65" t="s">
        <v>14</v>
      </c>
      <c r="D28" s="65" t="s">
        <v>131</v>
      </c>
      <c r="E28" s="38">
        <v>9</v>
      </c>
      <c r="F28" s="65" t="s">
        <v>37</v>
      </c>
      <c r="G28" s="94" t="e">
        <f>#REF!+#REF!+#REF!</f>
        <v>#REF!</v>
      </c>
      <c r="H28" s="53">
        <v>100</v>
      </c>
      <c r="I28" s="38" t="s">
        <v>98</v>
      </c>
      <c r="J28" s="54"/>
      <c r="K28" s="49"/>
    </row>
    <row r="29" spans="1:14" s="19" customFormat="1" ht="15.75" x14ac:dyDescent="0.25">
      <c r="A29" s="18">
        <v>17</v>
      </c>
      <c r="B29" s="15" t="s">
        <v>111</v>
      </c>
      <c r="C29" s="49" t="s">
        <v>14</v>
      </c>
      <c r="D29" s="49" t="s">
        <v>122</v>
      </c>
      <c r="E29" s="49">
        <v>11</v>
      </c>
      <c r="F29" s="49" t="s">
        <v>36</v>
      </c>
      <c r="G29" s="94" t="e">
        <f>#REF!+#REF!+#REF!</f>
        <v>#REF!</v>
      </c>
      <c r="H29" s="47">
        <v>100</v>
      </c>
      <c r="I29" s="38" t="s">
        <v>98</v>
      </c>
      <c r="J29" s="54"/>
      <c r="K29" s="45"/>
    </row>
    <row r="30" spans="1:14" s="19" customFormat="1" ht="15.75" x14ac:dyDescent="0.25">
      <c r="A30" s="18">
        <v>19</v>
      </c>
      <c r="B30" s="15" t="s">
        <v>41</v>
      </c>
      <c r="C30" s="16" t="s">
        <v>14</v>
      </c>
      <c r="D30" s="16" t="s">
        <v>123</v>
      </c>
      <c r="E30" s="17">
        <v>9</v>
      </c>
      <c r="F30" s="16" t="s">
        <v>114</v>
      </c>
      <c r="G30" s="94" t="e">
        <f>#REF!+#REF!+#REF!</f>
        <v>#REF!</v>
      </c>
      <c r="H30" s="14">
        <v>100</v>
      </c>
      <c r="I30" s="38" t="s">
        <v>98</v>
      </c>
    </row>
    <row r="31" spans="1:14" s="19" customFormat="1" ht="15.75" x14ac:dyDescent="0.25">
      <c r="A31" s="18">
        <v>20</v>
      </c>
      <c r="B31" s="15" t="s">
        <v>44</v>
      </c>
      <c r="C31" s="65" t="s">
        <v>14</v>
      </c>
      <c r="D31" s="65" t="s">
        <v>132</v>
      </c>
      <c r="E31" s="65">
        <v>9</v>
      </c>
      <c r="F31" s="66" t="s">
        <v>53</v>
      </c>
      <c r="G31" s="94" t="e">
        <f>#REF!+#REF!+#REF!</f>
        <v>#REF!</v>
      </c>
      <c r="H31" s="14">
        <v>100</v>
      </c>
      <c r="I31" s="38" t="s">
        <v>98</v>
      </c>
    </row>
    <row r="32" spans="1:14" s="19" customFormat="1" ht="15.75" x14ac:dyDescent="0.25">
      <c r="A32" s="18">
        <v>16</v>
      </c>
      <c r="B32" s="15" t="s">
        <v>45</v>
      </c>
      <c r="C32" s="16" t="s">
        <v>14</v>
      </c>
      <c r="D32" s="16" t="s">
        <v>123</v>
      </c>
      <c r="E32" s="17">
        <v>9</v>
      </c>
      <c r="F32" s="16" t="s">
        <v>116</v>
      </c>
      <c r="G32" s="94" t="e">
        <f>#REF!+#REF!+#REF!</f>
        <v>#REF!</v>
      </c>
      <c r="H32" s="53">
        <v>100</v>
      </c>
      <c r="I32" s="38" t="s">
        <v>98</v>
      </c>
    </row>
    <row r="33" spans="1:9" s="19" customFormat="1" ht="15.75" x14ac:dyDescent="0.25">
      <c r="A33" s="18">
        <v>21</v>
      </c>
      <c r="B33" s="65"/>
      <c r="C33" s="65"/>
      <c r="D33" s="65"/>
      <c r="E33" s="65"/>
      <c r="F33" s="65"/>
      <c r="G33" s="94"/>
      <c r="H33" s="67"/>
      <c r="I33" s="55"/>
    </row>
    <row r="34" spans="1:9" s="19" customFormat="1" ht="15.75" x14ac:dyDescent="0.25">
      <c r="A34" s="18">
        <v>22</v>
      </c>
      <c r="B34" s="55"/>
      <c r="C34" s="55"/>
      <c r="D34" s="55"/>
      <c r="E34" s="55"/>
      <c r="F34" s="55"/>
      <c r="G34" s="95"/>
      <c r="H34" s="60"/>
      <c r="I34" s="55"/>
    </row>
    <row r="35" spans="1:9" s="19" customFormat="1" x14ac:dyDescent="0.25">
      <c r="G35" s="96"/>
      <c r="H35" s="29"/>
    </row>
    <row r="36" spans="1:9" s="19" customFormat="1" ht="15.75" x14ac:dyDescent="0.25">
      <c r="A36" s="118" t="s">
        <v>153</v>
      </c>
      <c r="B36" s="118"/>
      <c r="C36" s="118"/>
      <c r="D36" s="118"/>
      <c r="G36" s="96"/>
      <c r="H36" s="29"/>
    </row>
    <row r="37" spans="1:9" s="19" customFormat="1" ht="15.75" x14ac:dyDescent="0.25">
      <c r="A37" s="129" t="s">
        <v>160</v>
      </c>
      <c r="B37" s="129"/>
      <c r="C37" s="129"/>
      <c r="D37" s="129"/>
      <c r="G37" s="96"/>
      <c r="H37" s="29"/>
    </row>
    <row r="38" spans="1:9" s="104" customFormat="1" ht="15.75" x14ac:dyDescent="0.25">
      <c r="A38" s="129" t="s">
        <v>161</v>
      </c>
      <c r="B38" s="129"/>
      <c r="C38" s="129"/>
      <c r="D38" s="129"/>
      <c r="G38" s="113"/>
      <c r="H38" s="112"/>
    </row>
    <row r="39" spans="1:9" s="19" customFormat="1" x14ac:dyDescent="0.25">
      <c r="A39" s="117"/>
      <c r="B39" s="117"/>
      <c r="C39" s="117"/>
      <c r="D39" s="117"/>
      <c r="G39" s="96"/>
      <c r="H39" s="29"/>
    </row>
    <row r="40" spans="1:9" s="19" customFormat="1" x14ac:dyDescent="0.25">
      <c r="G40" s="96"/>
      <c r="H40" s="29"/>
    </row>
    <row r="41" spans="1:9" s="19" customFormat="1" x14ac:dyDescent="0.25">
      <c r="G41" s="80"/>
    </row>
    <row r="42" spans="1:9" s="19" customFormat="1" x14ac:dyDescent="0.25">
      <c r="G42" s="80"/>
    </row>
    <row r="43" spans="1:9" s="19" customFormat="1" x14ac:dyDescent="0.25">
      <c r="G43" s="80"/>
    </row>
    <row r="44" spans="1:9" s="19" customFormat="1" x14ac:dyDescent="0.25">
      <c r="G44" s="80"/>
    </row>
    <row r="45" spans="1:9" s="19" customFormat="1" x14ac:dyDescent="0.25">
      <c r="G45" s="80"/>
    </row>
    <row r="46" spans="1:9" s="19" customFormat="1" x14ac:dyDescent="0.25">
      <c r="G46" s="80"/>
    </row>
    <row r="47" spans="1:9" s="19" customFormat="1" x14ac:dyDescent="0.25">
      <c r="G47" s="80"/>
    </row>
    <row r="48" spans="1:9" s="19" customFormat="1" x14ac:dyDescent="0.25">
      <c r="G48" s="80"/>
    </row>
    <row r="49" spans="7:7" s="19" customFormat="1" x14ac:dyDescent="0.25">
      <c r="G49" s="80"/>
    </row>
    <row r="50" spans="7:7" s="19" customFormat="1" x14ac:dyDescent="0.25">
      <c r="G50" s="80"/>
    </row>
    <row r="51" spans="7:7" s="19" customFormat="1" x14ac:dyDescent="0.25">
      <c r="G51" s="80"/>
    </row>
    <row r="52" spans="7:7" s="19" customFormat="1" x14ac:dyDescent="0.25">
      <c r="G52" s="80"/>
    </row>
    <row r="53" spans="7:7" s="19" customFormat="1" x14ac:dyDescent="0.25">
      <c r="G53" s="80"/>
    </row>
    <row r="54" spans="7:7" s="19" customFormat="1" x14ac:dyDescent="0.25">
      <c r="G54" s="80"/>
    </row>
    <row r="55" spans="7:7" s="19" customFormat="1" x14ac:dyDescent="0.25">
      <c r="G55" s="80"/>
    </row>
    <row r="56" spans="7:7" s="19" customFormat="1" x14ac:dyDescent="0.25">
      <c r="G56" s="80"/>
    </row>
    <row r="57" spans="7:7" s="19" customFormat="1" x14ac:dyDescent="0.25">
      <c r="G57" s="80"/>
    </row>
    <row r="58" spans="7:7" s="19" customFormat="1" x14ac:dyDescent="0.25">
      <c r="G58" s="80"/>
    </row>
    <row r="59" spans="7:7" s="19" customFormat="1" x14ac:dyDescent="0.25">
      <c r="G59" s="80"/>
    </row>
    <row r="60" spans="7:7" s="19" customFormat="1" x14ac:dyDescent="0.25">
      <c r="G60" s="80"/>
    </row>
    <row r="61" spans="7:7" s="19" customFormat="1" x14ac:dyDescent="0.25">
      <c r="G61" s="80"/>
    </row>
    <row r="62" spans="7:7" s="19" customFormat="1" x14ac:dyDescent="0.25">
      <c r="G62" s="80"/>
    </row>
    <row r="63" spans="7:7" s="19" customFormat="1" x14ac:dyDescent="0.25">
      <c r="G63" s="80"/>
    </row>
    <row r="64" spans="7:7" s="19" customFormat="1" x14ac:dyDescent="0.25">
      <c r="G64" s="80"/>
    </row>
    <row r="65" spans="7:7" s="19" customFormat="1" x14ac:dyDescent="0.25">
      <c r="G65" s="80"/>
    </row>
    <row r="66" spans="7:7" s="19" customFormat="1" x14ac:dyDescent="0.25">
      <c r="G66" s="80"/>
    </row>
    <row r="67" spans="7:7" s="19" customFormat="1" x14ac:dyDescent="0.25">
      <c r="G67" s="80"/>
    </row>
    <row r="68" spans="7:7" s="19" customFormat="1" x14ac:dyDescent="0.25">
      <c r="G68" s="80"/>
    </row>
    <row r="69" spans="7:7" s="19" customFormat="1" x14ac:dyDescent="0.25">
      <c r="G69" s="80"/>
    </row>
    <row r="70" spans="7:7" s="19" customFormat="1" x14ac:dyDescent="0.25">
      <c r="G70" s="80"/>
    </row>
    <row r="71" spans="7:7" s="19" customFormat="1" x14ac:dyDescent="0.25">
      <c r="G71" s="80"/>
    </row>
    <row r="72" spans="7:7" s="19" customFormat="1" x14ac:dyDescent="0.25">
      <c r="G72" s="80"/>
    </row>
    <row r="73" spans="7:7" s="19" customFormat="1" x14ac:dyDescent="0.25">
      <c r="G73" s="80"/>
    </row>
    <row r="74" spans="7:7" s="19" customFormat="1" x14ac:dyDescent="0.25">
      <c r="G74" s="80"/>
    </row>
    <row r="75" spans="7:7" s="19" customFormat="1" x14ac:dyDescent="0.25">
      <c r="G75" s="80"/>
    </row>
    <row r="76" spans="7:7" s="19" customFormat="1" x14ac:dyDescent="0.25">
      <c r="G76" s="80"/>
    </row>
    <row r="77" spans="7:7" s="19" customFormat="1" x14ac:dyDescent="0.25">
      <c r="G77" s="80"/>
    </row>
    <row r="78" spans="7:7" s="19" customFormat="1" x14ac:dyDescent="0.25">
      <c r="G78" s="80"/>
    </row>
    <row r="79" spans="7:7" s="19" customFormat="1" x14ac:dyDescent="0.25">
      <c r="G79" s="80"/>
    </row>
    <row r="80" spans="7:7" s="19" customFormat="1" x14ac:dyDescent="0.25">
      <c r="G80" s="80"/>
    </row>
    <row r="81" spans="7:7" s="19" customFormat="1" x14ac:dyDescent="0.25">
      <c r="G81" s="80"/>
    </row>
    <row r="82" spans="7:7" s="19" customFormat="1" x14ac:dyDescent="0.25">
      <c r="G82" s="80"/>
    </row>
    <row r="83" spans="7:7" s="19" customFormat="1" x14ac:dyDescent="0.25">
      <c r="G83" s="80"/>
    </row>
    <row r="84" spans="7:7" s="19" customFormat="1" x14ac:dyDescent="0.25">
      <c r="G84" s="80"/>
    </row>
    <row r="85" spans="7:7" s="19" customFormat="1" x14ac:dyDescent="0.25">
      <c r="G85" s="80"/>
    </row>
    <row r="86" spans="7:7" s="19" customFormat="1" x14ac:dyDescent="0.25">
      <c r="G86" s="80"/>
    </row>
    <row r="87" spans="7:7" s="19" customFormat="1" x14ac:dyDescent="0.25">
      <c r="G87" s="80"/>
    </row>
    <row r="88" spans="7:7" s="19" customFormat="1" x14ac:dyDescent="0.25">
      <c r="G88" s="80"/>
    </row>
    <row r="89" spans="7:7" s="19" customFormat="1" x14ac:dyDescent="0.25">
      <c r="G89" s="80"/>
    </row>
    <row r="90" spans="7:7" s="19" customFormat="1" x14ac:dyDescent="0.25">
      <c r="G90" s="80"/>
    </row>
    <row r="91" spans="7:7" s="19" customFormat="1" x14ac:dyDescent="0.25">
      <c r="G91" s="80"/>
    </row>
    <row r="92" spans="7:7" s="19" customFormat="1" x14ac:dyDescent="0.25">
      <c r="G92" s="80"/>
    </row>
    <row r="93" spans="7:7" s="19" customFormat="1" x14ac:dyDescent="0.25">
      <c r="G93" s="80"/>
    </row>
    <row r="94" spans="7:7" s="19" customFormat="1" x14ac:dyDescent="0.25">
      <c r="G94" s="80"/>
    </row>
    <row r="95" spans="7:7" s="19" customFormat="1" x14ac:dyDescent="0.25">
      <c r="G95" s="80"/>
    </row>
    <row r="96" spans="7:7" s="19" customFormat="1" x14ac:dyDescent="0.25">
      <c r="G96" s="80"/>
    </row>
    <row r="97" spans="7:7" s="19" customFormat="1" x14ac:dyDescent="0.25">
      <c r="G97" s="80"/>
    </row>
    <row r="98" spans="7:7" s="19" customFormat="1" x14ac:dyDescent="0.25">
      <c r="G98" s="80"/>
    </row>
    <row r="99" spans="7:7" s="19" customFormat="1" x14ac:dyDescent="0.25">
      <c r="G99" s="80"/>
    </row>
    <row r="100" spans="7:7" s="19" customFormat="1" x14ac:dyDescent="0.25">
      <c r="G100" s="80"/>
    </row>
    <row r="101" spans="7:7" s="19" customFormat="1" x14ac:dyDescent="0.25">
      <c r="G101" s="80"/>
    </row>
    <row r="102" spans="7:7" s="19" customFormat="1" x14ac:dyDescent="0.25">
      <c r="G102" s="80"/>
    </row>
    <row r="103" spans="7:7" s="19" customFormat="1" x14ac:dyDescent="0.25">
      <c r="G103" s="80"/>
    </row>
    <row r="104" spans="7:7" s="19" customFormat="1" x14ac:dyDescent="0.25">
      <c r="G104" s="80"/>
    </row>
    <row r="105" spans="7:7" s="19" customFormat="1" x14ac:dyDescent="0.25">
      <c r="G105" s="80"/>
    </row>
    <row r="106" spans="7:7" s="19" customFormat="1" x14ac:dyDescent="0.25">
      <c r="G106" s="80"/>
    </row>
    <row r="107" spans="7:7" s="19" customFormat="1" x14ac:dyDescent="0.25">
      <c r="G107" s="80"/>
    </row>
    <row r="108" spans="7:7" s="19" customFormat="1" x14ac:dyDescent="0.25">
      <c r="G108" s="80"/>
    </row>
    <row r="109" spans="7:7" s="19" customFormat="1" x14ac:dyDescent="0.25">
      <c r="G109" s="80"/>
    </row>
    <row r="110" spans="7:7" s="19" customFormat="1" x14ac:dyDescent="0.25">
      <c r="G110" s="80"/>
    </row>
    <row r="111" spans="7:7" s="19" customFormat="1" x14ac:dyDescent="0.25">
      <c r="G111" s="80"/>
    </row>
    <row r="112" spans="7:7" s="19" customFormat="1" x14ac:dyDescent="0.25">
      <c r="G112" s="80"/>
    </row>
    <row r="113" spans="7:7" s="19" customFormat="1" x14ac:dyDescent="0.25">
      <c r="G113" s="80"/>
    </row>
    <row r="114" spans="7:7" s="19" customFormat="1" x14ac:dyDescent="0.25">
      <c r="G114" s="80"/>
    </row>
    <row r="115" spans="7:7" s="19" customFormat="1" x14ac:dyDescent="0.25">
      <c r="G115" s="80"/>
    </row>
    <row r="116" spans="7:7" s="19" customFormat="1" x14ac:dyDescent="0.25">
      <c r="G116" s="80"/>
    </row>
    <row r="117" spans="7:7" s="19" customFormat="1" x14ac:dyDescent="0.25">
      <c r="G117" s="80"/>
    </row>
    <row r="118" spans="7:7" s="19" customFormat="1" x14ac:dyDescent="0.25">
      <c r="G118" s="80"/>
    </row>
    <row r="119" spans="7:7" s="19" customFormat="1" x14ac:dyDescent="0.25">
      <c r="G119" s="80"/>
    </row>
    <row r="120" spans="7:7" s="19" customFormat="1" x14ac:dyDescent="0.25">
      <c r="G120" s="80"/>
    </row>
    <row r="121" spans="7:7" s="19" customFormat="1" x14ac:dyDescent="0.25">
      <c r="G121" s="80"/>
    </row>
    <row r="122" spans="7:7" s="19" customFormat="1" x14ac:dyDescent="0.25">
      <c r="G122" s="80"/>
    </row>
    <row r="123" spans="7:7" s="19" customFormat="1" x14ac:dyDescent="0.25">
      <c r="G123" s="80"/>
    </row>
    <row r="124" spans="7:7" s="19" customFormat="1" x14ac:dyDescent="0.25">
      <c r="G124" s="80"/>
    </row>
    <row r="125" spans="7:7" s="19" customFormat="1" x14ac:dyDescent="0.25">
      <c r="G125" s="80"/>
    </row>
    <row r="126" spans="7:7" s="19" customFormat="1" x14ac:dyDescent="0.25">
      <c r="G126" s="80"/>
    </row>
    <row r="127" spans="7:7" s="19" customFormat="1" x14ac:dyDescent="0.25">
      <c r="G127" s="80"/>
    </row>
    <row r="128" spans="7:7" s="19" customFormat="1" x14ac:dyDescent="0.25">
      <c r="G128" s="80"/>
    </row>
    <row r="129" spans="7:7" s="19" customFormat="1" x14ac:dyDescent="0.25">
      <c r="G129" s="80"/>
    </row>
    <row r="130" spans="7:7" s="19" customFormat="1" x14ac:dyDescent="0.25">
      <c r="G130" s="80"/>
    </row>
    <row r="131" spans="7:7" s="19" customFormat="1" x14ac:dyDescent="0.25">
      <c r="G131" s="80"/>
    </row>
    <row r="132" spans="7:7" s="19" customFormat="1" x14ac:dyDescent="0.25">
      <c r="G132" s="80"/>
    </row>
    <row r="133" spans="7:7" s="19" customFormat="1" x14ac:dyDescent="0.25">
      <c r="G133" s="80"/>
    </row>
    <row r="134" spans="7:7" s="19" customFormat="1" x14ac:dyDescent="0.25">
      <c r="G134" s="80"/>
    </row>
    <row r="135" spans="7:7" s="19" customFormat="1" x14ac:dyDescent="0.25">
      <c r="G135" s="80"/>
    </row>
    <row r="136" spans="7:7" s="19" customFormat="1" x14ac:dyDescent="0.25">
      <c r="G136" s="80"/>
    </row>
    <row r="137" spans="7:7" s="19" customFormat="1" x14ac:dyDescent="0.25">
      <c r="G137" s="80"/>
    </row>
    <row r="138" spans="7:7" s="19" customFormat="1" x14ac:dyDescent="0.25">
      <c r="G138" s="80"/>
    </row>
    <row r="139" spans="7:7" s="19" customFormat="1" x14ac:dyDescent="0.25">
      <c r="G139" s="80"/>
    </row>
    <row r="140" spans="7:7" s="19" customFormat="1" x14ac:dyDescent="0.25">
      <c r="G140" s="80"/>
    </row>
    <row r="141" spans="7:7" s="19" customFormat="1" x14ac:dyDescent="0.25">
      <c r="G141" s="80"/>
    </row>
    <row r="142" spans="7:7" s="19" customFormat="1" x14ac:dyDescent="0.25">
      <c r="G142" s="80"/>
    </row>
    <row r="143" spans="7:7" s="19" customFormat="1" x14ac:dyDescent="0.25">
      <c r="G143" s="80"/>
    </row>
    <row r="144" spans="7:7" s="19" customFormat="1" x14ac:dyDescent="0.25">
      <c r="G144" s="80"/>
    </row>
    <row r="145" spans="7:7" s="19" customFormat="1" x14ac:dyDescent="0.25">
      <c r="G145" s="80"/>
    </row>
    <row r="146" spans="7:7" s="19" customFormat="1" x14ac:dyDescent="0.25">
      <c r="G146" s="80"/>
    </row>
    <row r="147" spans="7:7" s="19" customFormat="1" x14ac:dyDescent="0.25">
      <c r="G147" s="80"/>
    </row>
    <row r="148" spans="7:7" s="19" customFormat="1" x14ac:dyDescent="0.25">
      <c r="G148" s="80"/>
    </row>
    <row r="149" spans="7:7" s="19" customFormat="1" x14ac:dyDescent="0.25">
      <c r="G149" s="80"/>
    </row>
    <row r="150" spans="7:7" s="19" customFormat="1" x14ac:dyDescent="0.25">
      <c r="G150" s="80"/>
    </row>
    <row r="151" spans="7:7" s="19" customFormat="1" x14ac:dyDescent="0.25">
      <c r="G151" s="80"/>
    </row>
    <row r="152" spans="7:7" s="19" customFormat="1" x14ac:dyDescent="0.25">
      <c r="G152" s="80"/>
    </row>
    <row r="153" spans="7:7" s="19" customFormat="1" x14ac:dyDescent="0.25">
      <c r="G153" s="80"/>
    </row>
    <row r="154" spans="7:7" s="19" customFormat="1" x14ac:dyDescent="0.25">
      <c r="G154" s="80"/>
    </row>
    <row r="155" spans="7:7" s="19" customFormat="1" x14ac:dyDescent="0.25">
      <c r="G155" s="80"/>
    </row>
    <row r="156" spans="7:7" s="19" customFormat="1" x14ac:dyDescent="0.25">
      <c r="G156" s="80"/>
    </row>
  </sheetData>
  <autoFilter ref="G13:G32">
    <sortState ref="A15:M35">
      <sortCondition descending="1" ref="G14:G33"/>
    </sortState>
  </autoFilter>
  <sortState ref="B14:K33">
    <sortCondition descending="1" ref="G14:G33"/>
  </sortState>
  <mergeCells count="21">
    <mergeCell ref="A37:D37"/>
    <mergeCell ref="A38:D38"/>
    <mergeCell ref="A39:D39"/>
    <mergeCell ref="A36:D36"/>
    <mergeCell ref="G11:G12"/>
    <mergeCell ref="B7:I7"/>
    <mergeCell ref="A11:A12"/>
    <mergeCell ref="B11:B12"/>
    <mergeCell ref="C11:C12"/>
    <mergeCell ref="D11:D12"/>
    <mergeCell ref="H11:H12"/>
    <mergeCell ref="I11:I12"/>
    <mergeCell ref="B8:I8"/>
    <mergeCell ref="B9:I9"/>
    <mergeCell ref="E11:E12"/>
    <mergeCell ref="F11:F12"/>
    <mergeCell ref="B1:G1"/>
    <mergeCell ref="B3:I3"/>
    <mergeCell ref="B4:I4"/>
    <mergeCell ref="B5:D5"/>
    <mergeCell ref="B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маль</vt:lpstr>
      <vt:lpstr>7-8 дев</vt:lpstr>
      <vt:lpstr>9-11 маль</vt:lpstr>
      <vt:lpstr>9-11 дев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2024-11-28T07:04:06Z</dcterms:modified>
</cp:coreProperties>
</file>