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9735" tabRatio="590"/>
  </bookViews>
  <sheets>
    <sheet name="7 кл." sheetId="15" r:id="rId1"/>
    <sheet name="8 кл." sheetId="16" r:id="rId2"/>
    <sheet name="9 кл." sheetId="17" r:id="rId3"/>
  </sheets>
  <calcPr calcId="124519"/>
</workbook>
</file>

<file path=xl/calcChain.xml><?xml version="1.0" encoding="utf-8"?>
<calcChain xmlns="http://schemas.openxmlformats.org/spreadsheetml/2006/main">
  <c r="J30" i="17"/>
  <c r="J17"/>
  <c r="J9"/>
  <c r="J29"/>
  <c r="J25"/>
  <c r="J40"/>
  <c r="J13"/>
  <c r="J45"/>
  <c r="J11"/>
  <c r="J20"/>
  <c r="J6"/>
  <c r="J5"/>
  <c r="I8" i="16"/>
  <c r="J8" s="1"/>
  <c r="I7"/>
  <c r="J7" s="1"/>
  <c r="J9" i="15"/>
  <c r="J6"/>
  <c r="J7"/>
  <c r="J5"/>
  <c r="J37" i="17"/>
  <c r="J28"/>
  <c r="J24"/>
  <c r="J23"/>
  <c r="J34"/>
  <c r="J14"/>
  <c r="J10"/>
  <c r="J27" i="16"/>
  <c r="J25"/>
  <c r="J29"/>
  <c r="J19"/>
  <c r="J24" i="15"/>
  <c r="J23"/>
  <c r="J11"/>
  <c r="J33"/>
  <c r="J26" i="17"/>
  <c r="J31"/>
  <c r="J22"/>
  <c r="J33"/>
  <c r="J15"/>
  <c r="J5" i="16"/>
  <c r="J16"/>
  <c r="J24"/>
  <c r="J23"/>
  <c r="J6"/>
  <c r="J25" i="15"/>
  <c r="J8"/>
  <c r="J22"/>
  <c r="J17"/>
</calcChain>
</file>

<file path=xl/sharedStrings.xml><?xml version="1.0" encoding="utf-8"?>
<sst xmlns="http://schemas.openxmlformats.org/spreadsheetml/2006/main" count="392" uniqueCount="142">
  <si>
    <t>Шифр</t>
  </si>
  <si>
    <t>№ п/п</t>
  </si>
  <si>
    <t>Ф.И.О. участника</t>
  </si>
  <si>
    <t>Ф.И.О. наставника</t>
  </si>
  <si>
    <t>Класс</t>
  </si>
  <si>
    <t>ОУ (сокращенное название ПО УСТАВУ)</t>
  </si>
  <si>
    <t>Задания и баллы</t>
  </si>
  <si>
    <t>итого баллов</t>
  </si>
  <si>
    <t>результат (победитель/призер)</t>
  </si>
  <si>
    <t>максимальный балл по предмету</t>
  </si>
  <si>
    <t>Часть Б</t>
  </si>
  <si>
    <t>Часть С</t>
  </si>
  <si>
    <t>часть А</t>
  </si>
  <si>
    <t>Иванова Елизавета</t>
  </si>
  <si>
    <t>МБОУ"Большешигаевская ООШ"</t>
  </si>
  <si>
    <t>Редькова Ирина Ивановна</t>
  </si>
  <si>
    <t>Васильев Андрей Александрович</t>
  </si>
  <si>
    <t>Иванова Мария  Геннадьевна</t>
  </si>
  <si>
    <t>Федорова Ирина Алексеевна</t>
  </si>
  <si>
    <t>Васильева Маргарита Александровна</t>
  </si>
  <si>
    <t>Перлова Алевтина Андрияновна</t>
  </si>
  <si>
    <t>Никодимова  Юлия Алексеевна</t>
  </si>
  <si>
    <t>Федорова Анастасия Сергеевна</t>
  </si>
  <si>
    <t>Чалкова Полина Юрьевна</t>
  </si>
  <si>
    <t>Рейтинг школьного этапа региональной олимпиады школьников по КРК в 2024-2025 учебном году</t>
  </si>
  <si>
    <t>Колесова Софья Олеговна</t>
  </si>
  <si>
    <t>МБОУ "Гимназия №1" г. Мариинский Посад</t>
  </si>
  <si>
    <t>Мордвинова Лидия Виссарионовна</t>
  </si>
  <si>
    <t>Солдаткина Дарья Павловна</t>
  </si>
  <si>
    <t>Майорова Мария Сергеевна</t>
  </si>
  <si>
    <t>МБОУ "Гимназия №1" г.Мариинский Посад</t>
  </si>
  <si>
    <t>Григорьева Анастасия Руслановна</t>
  </si>
  <si>
    <t>Яруков Всеволод Александрович</t>
  </si>
  <si>
    <t>Оливанов Кирилл Константинович</t>
  </si>
  <si>
    <t>Кузьмина Анастасия Андреевна</t>
  </si>
  <si>
    <t>Спиридонова Татьяна Владимировна</t>
  </si>
  <si>
    <t>Иванова Дарина Владимировна</t>
  </si>
  <si>
    <t>Иванова Елизавета Павловна</t>
  </si>
  <si>
    <t>Иванова Мария Сергеевна</t>
  </si>
  <si>
    <t>Иванова Полина Алексеевна</t>
  </si>
  <si>
    <t>Порфирьева Варвара</t>
  </si>
  <si>
    <t>Иргашев Дамир Абдусаматович</t>
  </si>
  <si>
    <t>МБОУ "Октябрьская  СОШ"</t>
  </si>
  <si>
    <t>Васильева Т.А.</t>
  </si>
  <si>
    <t>Каяхова Кира Евгеньевна</t>
  </si>
  <si>
    <t>Тюмеров Станислав владимирович</t>
  </si>
  <si>
    <t>Кудряшова Александра Васильевна</t>
  </si>
  <si>
    <t>Ярисова Эльза Михайловна</t>
  </si>
  <si>
    <t>Ребенок Александр Владимирович</t>
  </si>
  <si>
    <t>Мечкова Елизавета Дмитриевна</t>
  </si>
  <si>
    <t>Нонкина Татьяна Андреевна</t>
  </si>
  <si>
    <t>Мокеева Софья Андреевна</t>
  </si>
  <si>
    <t>Петрова Милена Сергеевна</t>
  </si>
  <si>
    <t>Тагеева Карина  Юрьевна</t>
  </si>
  <si>
    <t xml:space="preserve">Антонова Ульяна Александровна </t>
  </si>
  <si>
    <t>Семенов Кирилл Андреевич</t>
  </si>
  <si>
    <t>МБОУ "Перво-Чурашевская СОШ"</t>
  </si>
  <si>
    <t>Петрова Г.Н.</t>
  </si>
  <si>
    <t>Перанов Родион Алексеевич</t>
  </si>
  <si>
    <t>Лукин Максим Сергеевич</t>
  </si>
  <si>
    <t>мБОУ "Перво-Чурашевская СОШ"</t>
  </si>
  <si>
    <t>Кольцова Дарья Руслановна</t>
  </si>
  <si>
    <t>Казакова Анастасия Геннадьевна</t>
  </si>
  <si>
    <t>Никифорова Мария Викторовна</t>
  </si>
  <si>
    <t>Мочалова Екатерина Андреевна</t>
  </si>
  <si>
    <t>Петрова Г.В.</t>
  </si>
  <si>
    <t>Кудряшов Дмитрий Александрович</t>
  </si>
  <si>
    <t>Князьбеев Роман Сергеевич</t>
  </si>
  <si>
    <t>Лыкин Алексей Иванович</t>
  </si>
  <si>
    <t>Ильина Арина Алексеевна</t>
  </si>
  <si>
    <t>Иванов Антон Александрович</t>
  </si>
  <si>
    <t>Васильев Дмитрий Анатольевич</t>
  </si>
  <si>
    <t>Егоров Олег Олегович</t>
  </si>
  <si>
    <t>Ильина Ксения Александровна</t>
  </si>
  <si>
    <t>Юрусова Ульяна Федоровна</t>
  </si>
  <si>
    <t>Егоров Максим Вячеславович</t>
  </si>
  <si>
    <t>Мещерякова Ксения Николаевна</t>
  </si>
  <si>
    <t>Андреев Степан Сергеевич</t>
  </si>
  <si>
    <t>Галкин Вадим Александрович</t>
  </si>
  <si>
    <t>Егоров Игорь Олегович</t>
  </si>
  <si>
    <t>Максимов Эльдар Рустамович</t>
  </si>
  <si>
    <t>Юрусов Глеб Владиславович</t>
  </si>
  <si>
    <t>Иванов Иван Олегович</t>
  </si>
  <si>
    <t>Мельников Даниил Юрьевич</t>
  </si>
  <si>
    <t>Иванова Софья Сергеевна</t>
  </si>
  <si>
    <t>Тарасова Мерчен Алексеевна</t>
  </si>
  <si>
    <t>Владимирова Вера Андреевна</t>
  </si>
  <si>
    <t>Васильева Людмила Станиславовна</t>
  </si>
  <si>
    <t>Андреев Андрей Владиславович</t>
  </si>
  <si>
    <t>Краснова Виктория Владиславовна</t>
  </si>
  <si>
    <t>МБОУ «Приволжская ООШ»</t>
  </si>
  <si>
    <t>Андреева Мария Ивановна</t>
  </si>
  <si>
    <t>Захарова Дарья Вячеславовна</t>
  </si>
  <si>
    <t>Данилина Юлия Александровна</t>
  </si>
  <si>
    <t>Конькова Ангелина Андреевна</t>
  </si>
  <si>
    <t>Кольтеров Роман Олегович</t>
  </si>
  <si>
    <t>Петров Максим Сергеевич</t>
  </si>
  <si>
    <t>Дернов Андрей Сергеевич</t>
  </si>
  <si>
    <t>Семенова Валентина Гурьевна</t>
  </si>
  <si>
    <t>Краснов Глеб Алексеевич</t>
  </si>
  <si>
    <t>Николаев Егор Николаевич</t>
  </si>
  <si>
    <t>Семенова Милана Васильевна</t>
  </si>
  <si>
    <t>МБОУ "Сутчевская СОШ"</t>
  </si>
  <si>
    <t>Герасимова Фаина Валерияновна</t>
  </si>
  <si>
    <t>Смирнова Мария Николаевна</t>
  </si>
  <si>
    <t>Микайлова Виктория Векиловна</t>
  </si>
  <si>
    <t>Степанова Анна Евгеньевна</t>
  </si>
  <si>
    <t>Коновалова Елизавета Евгеньевна</t>
  </si>
  <si>
    <t>Спиридонова Ирина Эдуардовна</t>
  </si>
  <si>
    <t>Филиппова Виктория Юрьевна</t>
  </si>
  <si>
    <t>Пагунов Анатолий Эдуардович</t>
  </si>
  <si>
    <t>Сергеев Станислав Владиславович</t>
  </si>
  <si>
    <t>Шаталов Юрий Владимирович</t>
  </si>
  <si>
    <t>Иванова Валерия Владимировна</t>
  </si>
  <si>
    <t>МБОУ "Шоршелская СОШ имени А.Г. Николаева"</t>
  </si>
  <si>
    <t>Константинова Ольга Леонидовна</t>
  </si>
  <si>
    <t>Степанова Валерия Игоревна</t>
  </si>
  <si>
    <t>Михайлова Мария Николаевна</t>
  </si>
  <si>
    <t>Тихонова Татьяна Владимировна</t>
  </si>
  <si>
    <t>МБОУ "Эльбарусовская СОШ"</t>
  </si>
  <si>
    <t>Доброва Любовь Павловна</t>
  </si>
  <si>
    <t>Стрелкова Милана Сергеевна</t>
  </si>
  <si>
    <t>Геронтьева Варвара Юрьевна</t>
  </si>
  <si>
    <t>Иванова Карина Геннадьевна</t>
  </si>
  <si>
    <t>Алексеева Аэлита Юрьевна</t>
  </si>
  <si>
    <t>Агатеева Виктория Николаевна</t>
  </si>
  <si>
    <t>Андреева Полина Андреевна</t>
  </si>
  <si>
    <t>Кожухова Анастасия Алексеевна</t>
  </si>
  <si>
    <t>Кузнецов Евгений Николаевич</t>
  </si>
  <si>
    <t xml:space="preserve">Никитина Ксения Игоревна </t>
  </si>
  <si>
    <t>Артемьев Даниил Дмитриевич</t>
  </si>
  <si>
    <t>Охильков Кирилл Геннадьевич</t>
  </si>
  <si>
    <t>Плотников Иван Александрович</t>
  </si>
  <si>
    <t>Анисимов Арсений Александрович</t>
  </si>
  <si>
    <t>Пыркин Андрей Александрович</t>
  </si>
  <si>
    <t>Иванова Вероника Геннадьевна</t>
  </si>
  <si>
    <t>Никитин Афанасий Михайлович</t>
  </si>
  <si>
    <t>Оливанов Станислав Олегович</t>
  </si>
  <si>
    <t>Харбина Анастасия Геннадьевна</t>
  </si>
  <si>
    <t>Статус МЭ</t>
  </si>
  <si>
    <t>участник МЭ</t>
  </si>
  <si>
    <t>Семячкина Виктория Олеговна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</si>
</sst>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9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Fill="1"/>
    <xf numFmtId="0" fontId="21" fillId="0" borderId="0" xfId="0" applyFont="1" applyAlignment="1">
      <alignment horizontal="center"/>
    </xf>
    <xf numFmtId="0" fontId="16" fillId="0" borderId="10" xfId="0" applyFont="1" applyBorder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NumberFormat="1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10" xfId="0" applyNumberFormat="1" applyFont="1" applyFill="1" applyBorder="1" applyAlignment="1">
      <alignment horizontal="left" vertical="top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10" xfId="0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64" fontId="25" fillId="0" borderId="10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wrapText="1"/>
    </xf>
    <xf numFmtId="1" fontId="22" fillId="0" borderId="10" xfId="0" applyNumberFormat="1" applyFont="1" applyFill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wrapText="1"/>
    </xf>
    <xf numFmtId="0" fontId="22" fillId="24" borderId="10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 wrapText="1"/>
    </xf>
    <xf numFmtId="164" fontId="22" fillId="24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/>
    </xf>
    <xf numFmtId="164" fontId="22" fillId="25" borderId="10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1" fontId="22" fillId="0" borderId="0" xfId="0" applyNumberFormat="1" applyFont="1" applyFill="1" applyAlignment="1">
      <alignment horizontal="center" vertical="center" wrapText="1"/>
    </xf>
    <xf numFmtId="0" fontId="16" fillId="0" borderId="10" xfId="0" applyFont="1" applyFill="1" applyBorder="1"/>
    <xf numFmtId="0" fontId="0" fillId="0" borderId="10" xfId="0" applyBorder="1"/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164" fontId="25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23" fillId="0" borderId="10" xfId="0" applyFont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27" sqref="O27"/>
    </sheetView>
  </sheetViews>
  <sheetFormatPr defaultRowHeight="12.75"/>
  <cols>
    <col min="1" max="1" width="4.7109375" customWidth="1"/>
    <col min="3" max="3" width="18.28515625" customWidth="1"/>
    <col min="4" max="4" width="24.28515625" customWidth="1"/>
    <col min="6" max="6" width="17" customWidth="1"/>
    <col min="12" max="12" width="10.85546875" customWidth="1"/>
    <col min="13" max="13" width="12.5703125" customWidth="1"/>
  </cols>
  <sheetData>
    <row r="1" spans="1:13" s="1" customFormat="1" ht="12.75" customHeight="1">
      <c r="A1" s="7"/>
      <c r="B1" s="10" t="s">
        <v>24</v>
      </c>
      <c r="C1" s="10"/>
      <c r="D1" s="10"/>
      <c r="E1" s="10"/>
      <c r="F1" s="10"/>
      <c r="G1" s="10"/>
      <c r="H1" s="10"/>
      <c r="I1" s="10"/>
      <c r="J1" s="10"/>
      <c r="L1" s="5"/>
    </row>
    <row r="2" spans="1:13" s="3" customForma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s="19" customFormat="1" ht="33.75" customHeight="1">
      <c r="A3" s="32" t="s">
        <v>1</v>
      </c>
      <c r="B3" s="32" t="s">
        <v>0</v>
      </c>
      <c r="C3" s="32" t="s">
        <v>2</v>
      </c>
      <c r="D3" s="32" t="s">
        <v>5</v>
      </c>
      <c r="E3" s="32" t="s">
        <v>4</v>
      </c>
      <c r="F3" s="32" t="s">
        <v>3</v>
      </c>
      <c r="G3" s="32" t="s">
        <v>6</v>
      </c>
      <c r="H3" s="32"/>
      <c r="I3" s="32"/>
      <c r="J3" s="32" t="s">
        <v>7</v>
      </c>
      <c r="K3" s="32" t="s">
        <v>9</v>
      </c>
      <c r="L3" s="33" t="s">
        <v>8</v>
      </c>
      <c r="M3" s="44" t="s">
        <v>139</v>
      </c>
    </row>
    <row r="4" spans="1:13" s="19" customFormat="1" ht="33" customHeight="1">
      <c r="A4" s="32"/>
      <c r="B4" s="32"/>
      <c r="C4" s="58"/>
      <c r="D4" s="32"/>
      <c r="E4" s="32"/>
      <c r="F4" s="32"/>
      <c r="G4" s="11" t="s">
        <v>12</v>
      </c>
      <c r="H4" s="11" t="s">
        <v>10</v>
      </c>
      <c r="I4" s="11" t="s">
        <v>11</v>
      </c>
      <c r="J4" s="32"/>
      <c r="K4" s="32"/>
      <c r="L4" s="33"/>
      <c r="M4" s="45"/>
    </row>
    <row r="5" spans="1:13" s="3" customFormat="1" ht="25.5">
      <c r="A5" s="16">
        <v>1</v>
      </c>
      <c r="B5" s="26"/>
      <c r="C5" s="12" t="s">
        <v>118</v>
      </c>
      <c r="D5" s="13" t="s">
        <v>119</v>
      </c>
      <c r="E5" s="15">
        <v>7</v>
      </c>
      <c r="F5" s="20" t="s">
        <v>120</v>
      </c>
      <c r="G5" s="21">
        <v>8</v>
      </c>
      <c r="H5" s="21">
        <v>12</v>
      </c>
      <c r="I5" s="21">
        <v>5</v>
      </c>
      <c r="J5" s="21">
        <f>SUM(G5:I5)</f>
        <v>25</v>
      </c>
      <c r="K5" s="21">
        <v>30</v>
      </c>
      <c r="L5" s="35"/>
      <c r="M5" s="46" t="s">
        <v>140</v>
      </c>
    </row>
    <row r="6" spans="1:13" s="3" customFormat="1" ht="25.5">
      <c r="A6" s="16">
        <v>2</v>
      </c>
      <c r="B6" s="26"/>
      <c r="C6" s="12" t="s">
        <v>122</v>
      </c>
      <c r="D6" s="13" t="s">
        <v>119</v>
      </c>
      <c r="E6" s="15">
        <v>7</v>
      </c>
      <c r="F6" s="20" t="s">
        <v>120</v>
      </c>
      <c r="G6" s="21">
        <v>7</v>
      </c>
      <c r="H6" s="21">
        <v>13</v>
      </c>
      <c r="I6" s="21">
        <v>4</v>
      </c>
      <c r="J6" s="21">
        <f>SUM(G6:I6)</f>
        <v>24</v>
      </c>
      <c r="K6" s="21">
        <v>30</v>
      </c>
      <c r="L6" s="35"/>
      <c r="M6" s="46" t="s">
        <v>140</v>
      </c>
    </row>
    <row r="7" spans="1:13" s="3" customFormat="1" ht="25.5">
      <c r="A7" s="16">
        <v>3</v>
      </c>
      <c r="B7" s="26"/>
      <c r="C7" s="12" t="s">
        <v>121</v>
      </c>
      <c r="D7" s="13" t="s">
        <v>119</v>
      </c>
      <c r="E7" s="15">
        <v>7</v>
      </c>
      <c r="F7" s="20" t="s">
        <v>120</v>
      </c>
      <c r="G7" s="21">
        <v>8</v>
      </c>
      <c r="H7" s="21">
        <v>10</v>
      </c>
      <c r="I7" s="21">
        <v>4</v>
      </c>
      <c r="J7" s="21">
        <f>SUM(G7:I7)</f>
        <v>22</v>
      </c>
      <c r="K7" s="21">
        <v>30</v>
      </c>
      <c r="L7" s="35"/>
      <c r="M7" s="46" t="s">
        <v>140</v>
      </c>
    </row>
    <row r="8" spans="1:13" s="3" customFormat="1" ht="25.5">
      <c r="A8" s="16">
        <v>4</v>
      </c>
      <c r="B8" s="26"/>
      <c r="C8" s="17" t="s">
        <v>29</v>
      </c>
      <c r="D8" s="12" t="s">
        <v>30</v>
      </c>
      <c r="E8" s="16">
        <v>7</v>
      </c>
      <c r="F8" s="20" t="s">
        <v>27</v>
      </c>
      <c r="G8" s="38">
        <v>6</v>
      </c>
      <c r="H8" s="38">
        <v>11</v>
      </c>
      <c r="I8" s="38">
        <v>1</v>
      </c>
      <c r="J8" s="36">
        <f>SUM(G8:I8)</f>
        <v>18</v>
      </c>
      <c r="K8" s="21">
        <v>30</v>
      </c>
      <c r="L8" s="35"/>
      <c r="M8" s="46" t="s">
        <v>140</v>
      </c>
    </row>
    <row r="9" spans="1:13" s="4" customFormat="1" ht="25.5">
      <c r="A9" s="16">
        <v>5</v>
      </c>
      <c r="B9" s="26"/>
      <c r="C9" s="12" t="s">
        <v>123</v>
      </c>
      <c r="D9" s="13" t="s">
        <v>119</v>
      </c>
      <c r="E9" s="15">
        <v>7</v>
      </c>
      <c r="F9" s="20" t="s">
        <v>120</v>
      </c>
      <c r="G9" s="21">
        <v>6</v>
      </c>
      <c r="H9" s="21">
        <v>10</v>
      </c>
      <c r="I9" s="21">
        <v>2</v>
      </c>
      <c r="J9" s="21">
        <f>SUM(G9:I9)</f>
        <v>18</v>
      </c>
      <c r="K9" s="21">
        <v>30</v>
      </c>
      <c r="L9" s="35"/>
      <c r="M9" s="46" t="s">
        <v>140</v>
      </c>
    </row>
    <row r="10" spans="1:13" s="4" customFormat="1" ht="25.5">
      <c r="A10" s="16">
        <v>6</v>
      </c>
      <c r="B10" s="40"/>
      <c r="C10" s="12" t="s">
        <v>105</v>
      </c>
      <c r="D10" s="13" t="s">
        <v>102</v>
      </c>
      <c r="E10" s="34">
        <v>7</v>
      </c>
      <c r="F10" s="14" t="s">
        <v>103</v>
      </c>
      <c r="G10" s="37">
        <v>8</v>
      </c>
      <c r="H10" s="37">
        <v>6</v>
      </c>
      <c r="I10" s="21">
        <v>3</v>
      </c>
      <c r="J10" s="36">
        <v>17</v>
      </c>
      <c r="K10" s="21">
        <v>30</v>
      </c>
      <c r="L10" s="35"/>
      <c r="M10" s="46" t="s">
        <v>140</v>
      </c>
    </row>
    <row r="11" spans="1:13" s="3" customFormat="1" ht="25.5">
      <c r="A11" s="16">
        <v>7</v>
      </c>
      <c r="B11" s="31"/>
      <c r="C11" s="12" t="s">
        <v>44</v>
      </c>
      <c r="D11" s="22" t="s">
        <v>42</v>
      </c>
      <c r="E11" s="16">
        <v>7</v>
      </c>
      <c r="F11" s="12" t="s">
        <v>43</v>
      </c>
      <c r="G11" s="37">
        <v>6</v>
      </c>
      <c r="H11" s="37">
        <v>5</v>
      </c>
      <c r="I11" s="21">
        <v>5</v>
      </c>
      <c r="J11" s="21">
        <f>G11+H11+I11</f>
        <v>16</v>
      </c>
      <c r="K11" s="21">
        <v>30</v>
      </c>
      <c r="L11" s="35"/>
      <c r="M11" s="46" t="s">
        <v>140</v>
      </c>
    </row>
    <row r="12" spans="1:13" s="3" customFormat="1" ht="25.5">
      <c r="A12" s="16">
        <v>8</v>
      </c>
      <c r="B12" s="26"/>
      <c r="C12" s="12" t="s">
        <v>61</v>
      </c>
      <c r="D12" s="13" t="s">
        <v>60</v>
      </c>
      <c r="E12" s="15">
        <v>7</v>
      </c>
      <c r="F12" s="20" t="s">
        <v>57</v>
      </c>
      <c r="G12" s="21">
        <v>7</v>
      </c>
      <c r="H12" s="21">
        <v>8</v>
      </c>
      <c r="I12" s="21">
        <v>0</v>
      </c>
      <c r="J12" s="21">
        <v>15</v>
      </c>
      <c r="K12" s="21">
        <v>30</v>
      </c>
      <c r="L12" s="35"/>
      <c r="M12" s="46" t="s">
        <v>140</v>
      </c>
    </row>
    <row r="13" spans="1:13" s="3" customFormat="1" ht="25.5">
      <c r="A13" s="16">
        <v>9</v>
      </c>
      <c r="B13" s="26"/>
      <c r="C13" s="29" t="s">
        <v>63</v>
      </c>
      <c r="D13" s="13" t="s">
        <v>56</v>
      </c>
      <c r="E13" s="15">
        <v>7</v>
      </c>
      <c r="F13" s="20" t="s">
        <v>57</v>
      </c>
      <c r="G13" s="21">
        <v>8</v>
      </c>
      <c r="H13" s="21">
        <v>7</v>
      </c>
      <c r="I13" s="21">
        <v>0</v>
      </c>
      <c r="J13" s="36">
        <v>15</v>
      </c>
      <c r="K13" s="21">
        <v>30</v>
      </c>
      <c r="L13" s="35"/>
      <c r="M13" s="46" t="s">
        <v>140</v>
      </c>
    </row>
    <row r="14" spans="1:13" s="3" customFormat="1" ht="25.5">
      <c r="A14" s="16">
        <v>10</v>
      </c>
      <c r="B14" s="40"/>
      <c r="C14" s="12" t="s">
        <v>104</v>
      </c>
      <c r="D14" s="13" t="s">
        <v>102</v>
      </c>
      <c r="E14" s="34">
        <v>7</v>
      </c>
      <c r="F14" s="14" t="s">
        <v>103</v>
      </c>
      <c r="G14" s="37">
        <v>6</v>
      </c>
      <c r="H14" s="37">
        <v>6</v>
      </c>
      <c r="I14" s="21">
        <v>3</v>
      </c>
      <c r="J14" s="21">
        <v>15</v>
      </c>
      <c r="K14" s="21">
        <v>30</v>
      </c>
      <c r="L14" s="35"/>
      <c r="M14" s="46" t="s">
        <v>140</v>
      </c>
    </row>
    <row r="15" spans="1:13" s="3" customFormat="1" ht="25.5">
      <c r="A15" s="16">
        <v>11</v>
      </c>
      <c r="B15" s="26"/>
      <c r="C15" s="12" t="s">
        <v>22</v>
      </c>
      <c r="D15" s="13" t="s">
        <v>14</v>
      </c>
      <c r="E15" s="15">
        <v>7</v>
      </c>
      <c r="F15" s="20" t="s">
        <v>15</v>
      </c>
      <c r="G15" s="21">
        <v>9</v>
      </c>
      <c r="H15" s="21">
        <v>5</v>
      </c>
      <c r="I15" s="21">
        <v>0</v>
      </c>
      <c r="J15" s="36">
        <v>14</v>
      </c>
      <c r="K15" s="21">
        <v>30</v>
      </c>
      <c r="L15" s="35"/>
      <c r="M15" s="6"/>
    </row>
    <row r="16" spans="1:13" s="4" customFormat="1" ht="25.5">
      <c r="A16" s="16">
        <v>12</v>
      </c>
      <c r="B16" s="40"/>
      <c r="C16" s="12" t="s">
        <v>101</v>
      </c>
      <c r="D16" s="13" t="s">
        <v>102</v>
      </c>
      <c r="E16" s="34">
        <v>7</v>
      </c>
      <c r="F16" s="14" t="s">
        <v>103</v>
      </c>
      <c r="G16" s="37">
        <v>5</v>
      </c>
      <c r="H16" s="37">
        <v>6</v>
      </c>
      <c r="I16" s="21">
        <v>3</v>
      </c>
      <c r="J16" s="21">
        <v>14</v>
      </c>
      <c r="K16" s="21">
        <v>30</v>
      </c>
      <c r="L16" s="35"/>
      <c r="M16" s="42"/>
    </row>
    <row r="17" spans="1:13" s="3" customFormat="1" ht="25.5">
      <c r="A17" s="16">
        <v>13</v>
      </c>
      <c r="B17" s="26"/>
      <c r="C17" s="13" t="s">
        <v>25</v>
      </c>
      <c r="D17" s="13" t="s">
        <v>26</v>
      </c>
      <c r="E17" s="16">
        <v>7</v>
      </c>
      <c r="F17" s="20" t="s">
        <v>27</v>
      </c>
      <c r="G17" s="35">
        <v>3</v>
      </c>
      <c r="H17" s="21">
        <v>9</v>
      </c>
      <c r="I17" s="21">
        <v>1</v>
      </c>
      <c r="J17" s="21">
        <f>SUM(G17:I17)</f>
        <v>13</v>
      </c>
      <c r="K17" s="21">
        <v>30</v>
      </c>
      <c r="L17" s="35"/>
      <c r="M17" s="6"/>
    </row>
    <row r="18" spans="1:13" s="3" customFormat="1" ht="25.5">
      <c r="A18" s="16">
        <v>14</v>
      </c>
      <c r="B18" s="26"/>
      <c r="C18" s="12" t="s">
        <v>21</v>
      </c>
      <c r="D18" s="13" t="s">
        <v>14</v>
      </c>
      <c r="E18" s="15">
        <v>7</v>
      </c>
      <c r="F18" s="20" t="s">
        <v>15</v>
      </c>
      <c r="G18" s="21">
        <v>8</v>
      </c>
      <c r="H18" s="21">
        <v>4</v>
      </c>
      <c r="I18" s="21">
        <v>0</v>
      </c>
      <c r="J18" s="21">
        <v>12</v>
      </c>
      <c r="K18" s="21">
        <v>30</v>
      </c>
      <c r="L18" s="35"/>
      <c r="M18" s="6"/>
    </row>
    <row r="19" spans="1:13" s="3" customFormat="1" ht="25.5">
      <c r="A19" s="16">
        <v>15</v>
      </c>
      <c r="B19" s="40"/>
      <c r="C19" s="12" t="s">
        <v>106</v>
      </c>
      <c r="D19" s="13" t="s">
        <v>102</v>
      </c>
      <c r="E19" s="34">
        <v>7</v>
      </c>
      <c r="F19" s="14" t="s">
        <v>103</v>
      </c>
      <c r="G19" s="21">
        <v>6</v>
      </c>
      <c r="H19" s="21">
        <v>6</v>
      </c>
      <c r="I19" s="21">
        <v>0</v>
      </c>
      <c r="J19" s="21">
        <v>12</v>
      </c>
      <c r="K19" s="21">
        <v>30</v>
      </c>
      <c r="L19" s="35"/>
      <c r="M19" s="6"/>
    </row>
    <row r="20" spans="1:13" ht="25.5">
      <c r="A20" s="16">
        <v>16</v>
      </c>
      <c r="B20" s="40"/>
      <c r="C20" s="12" t="s">
        <v>138</v>
      </c>
      <c r="D20" s="13" t="s">
        <v>102</v>
      </c>
      <c r="E20" s="34">
        <v>7</v>
      </c>
      <c r="F20" s="14" t="s">
        <v>103</v>
      </c>
      <c r="G20" s="21">
        <v>6</v>
      </c>
      <c r="H20" s="21">
        <v>6</v>
      </c>
      <c r="I20" s="21">
        <v>0</v>
      </c>
      <c r="J20" s="37">
        <v>12</v>
      </c>
      <c r="K20" s="21">
        <v>30</v>
      </c>
      <c r="L20" s="35"/>
      <c r="M20" s="43"/>
    </row>
    <row r="21" spans="1:13" ht="25.5">
      <c r="A21" s="16">
        <v>17</v>
      </c>
      <c r="B21" s="26"/>
      <c r="C21" s="12" t="s">
        <v>13</v>
      </c>
      <c r="D21" s="13" t="s">
        <v>14</v>
      </c>
      <c r="E21" s="15">
        <v>7</v>
      </c>
      <c r="F21" s="20" t="s">
        <v>15</v>
      </c>
      <c r="G21" s="21">
        <v>7</v>
      </c>
      <c r="H21" s="21">
        <v>4</v>
      </c>
      <c r="I21" s="21">
        <v>0</v>
      </c>
      <c r="J21" s="21">
        <v>11</v>
      </c>
      <c r="K21" s="21">
        <v>30</v>
      </c>
      <c r="L21" s="35"/>
      <c r="M21" s="43"/>
    </row>
    <row r="22" spans="1:13" ht="25.5">
      <c r="A22" s="16">
        <v>18</v>
      </c>
      <c r="B22" s="26"/>
      <c r="C22" s="13" t="s">
        <v>28</v>
      </c>
      <c r="D22" s="13" t="s">
        <v>26</v>
      </c>
      <c r="E22" s="15">
        <v>7</v>
      </c>
      <c r="F22" s="20" t="s">
        <v>27</v>
      </c>
      <c r="G22" s="37">
        <v>5</v>
      </c>
      <c r="H22" s="21">
        <v>5</v>
      </c>
      <c r="I22" s="21">
        <v>1</v>
      </c>
      <c r="J22" s="21">
        <f>SUM(G22:I22)</f>
        <v>11</v>
      </c>
      <c r="K22" s="25">
        <v>30</v>
      </c>
      <c r="L22" s="35"/>
      <c r="M22" s="43"/>
    </row>
    <row r="23" spans="1:13" ht="25.5">
      <c r="A23" s="16">
        <v>19</v>
      </c>
      <c r="B23" s="31"/>
      <c r="C23" s="12" t="s">
        <v>45</v>
      </c>
      <c r="D23" s="22" t="s">
        <v>42</v>
      </c>
      <c r="E23" s="16">
        <v>7</v>
      </c>
      <c r="F23" s="12" t="s">
        <v>43</v>
      </c>
      <c r="G23" s="37">
        <v>4</v>
      </c>
      <c r="H23" s="37">
        <v>4</v>
      </c>
      <c r="I23" s="21">
        <v>3</v>
      </c>
      <c r="J23" s="21">
        <f>G23+H23+I23</f>
        <v>11</v>
      </c>
      <c r="K23" s="25">
        <v>30</v>
      </c>
      <c r="L23" s="35"/>
      <c r="M23" s="43"/>
    </row>
    <row r="24" spans="1:13" ht="38.25">
      <c r="A24" s="16">
        <v>20</v>
      </c>
      <c r="B24" s="31"/>
      <c r="C24" s="12" t="s">
        <v>46</v>
      </c>
      <c r="D24" s="22" t="s">
        <v>42</v>
      </c>
      <c r="E24" s="16">
        <v>8</v>
      </c>
      <c r="F24" s="12" t="s">
        <v>43</v>
      </c>
      <c r="G24" s="21">
        <v>5</v>
      </c>
      <c r="H24" s="21">
        <v>2</v>
      </c>
      <c r="I24" s="21">
        <v>4</v>
      </c>
      <c r="J24" s="21">
        <f>G24+H24+I24</f>
        <v>11</v>
      </c>
      <c r="K24" s="25">
        <v>30</v>
      </c>
      <c r="L24" s="35"/>
      <c r="M24" s="43"/>
    </row>
    <row r="25" spans="1:13" ht="38.25">
      <c r="A25" s="16">
        <v>21</v>
      </c>
      <c r="B25" s="29"/>
      <c r="C25" s="18" t="s">
        <v>31</v>
      </c>
      <c r="D25" s="12" t="s">
        <v>30</v>
      </c>
      <c r="E25" s="16">
        <v>7</v>
      </c>
      <c r="F25" s="20" t="s">
        <v>27</v>
      </c>
      <c r="G25" s="35">
        <v>4</v>
      </c>
      <c r="H25" s="21">
        <v>5</v>
      </c>
      <c r="I25" s="21">
        <v>1</v>
      </c>
      <c r="J25" s="21">
        <f>SUM(G25:I25)</f>
        <v>10</v>
      </c>
      <c r="K25" s="21">
        <v>30</v>
      </c>
      <c r="L25" s="35"/>
      <c r="M25" s="43"/>
    </row>
    <row r="26" spans="1:13" ht="25.5">
      <c r="A26" s="16">
        <v>22</v>
      </c>
      <c r="B26" s="29"/>
      <c r="C26" s="12" t="s">
        <v>89</v>
      </c>
      <c r="D26" s="13" t="s">
        <v>90</v>
      </c>
      <c r="E26" s="24">
        <v>7</v>
      </c>
      <c r="F26" s="13" t="s">
        <v>91</v>
      </c>
      <c r="G26" s="25">
        <v>6</v>
      </c>
      <c r="H26" s="25">
        <v>3</v>
      </c>
      <c r="I26" s="25">
        <v>3</v>
      </c>
      <c r="J26" s="25">
        <v>10</v>
      </c>
      <c r="K26" s="21">
        <v>30</v>
      </c>
      <c r="L26" s="35"/>
      <c r="M26" s="43"/>
    </row>
    <row r="27" spans="1:13" ht="25.5">
      <c r="A27" s="16">
        <v>23</v>
      </c>
      <c r="B27" s="29"/>
      <c r="C27" s="12" t="s">
        <v>62</v>
      </c>
      <c r="D27" s="13" t="s">
        <v>56</v>
      </c>
      <c r="E27" s="15">
        <v>7</v>
      </c>
      <c r="F27" s="20" t="s">
        <v>57</v>
      </c>
      <c r="G27" s="21">
        <v>6</v>
      </c>
      <c r="H27" s="21">
        <v>2</v>
      </c>
      <c r="I27" s="21">
        <v>0</v>
      </c>
      <c r="J27" s="37">
        <v>9</v>
      </c>
      <c r="K27" s="21">
        <v>30</v>
      </c>
      <c r="L27" s="35"/>
      <c r="M27" s="43"/>
    </row>
    <row r="28" spans="1:13" ht="25.5">
      <c r="A28" s="16">
        <v>24</v>
      </c>
      <c r="B28" s="29"/>
      <c r="C28" s="12" t="s">
        <v>58</v>
      </c>
      <c r="D28" s="13" t="s">
        <v>56</v>
      </c>
      <c r="E28" s="15">
        <v>7</v>
      </c>
      <c r="F28" s="20" t="s">
        <v>57</v>
      </c>
      <c r="G28" s="21">
        <v>6</v>
      </c>
      <c r="H28" s="21">
        <v>2</v>
      </c>
      <c r="I28" s="21">
        <v>0</v>
      </c>
      <c r="J28" s="21">
        <v>8</v>
      </c>
      <c r="K28" s="21">
        <v>30</v>
      </c>
      <c r="L28" s="35"/>
      <c r="M28" s="43"/>
    </row>
    <row r="29" spans="1:13" ht="25.5">
      <c r="A29" s="16">
        <v>25</v>
      </c>
      <c r="B29" s="29"/>
      <c r="C29" s="12" t="s">
        <v>92</v>
      </c>
      <c r="D29" s="13" t="s">
        <v>90</v>
      </c>
      <c r="E29" s="24">
        <v>7</v>
      </c>
      <c r="F29" s="13" t="s">
        <v>91</v>
      </c>
      <c r="G29" s="25">
        <v>5</v>
      </c>
      <c r="H29" s="25">
        <v>2</v>
      </c>
      <c r="I29" s="25">
        <v>1</v>
      </c>
      <c r="J29" s="25">
        <v>8</v>
      </c>
      <c r="K29" s="21">
        <v>30</v>
      </c>
      <c r="L29" s="35"/>
      <c r="M29" s="43"/>
    </row>
    <row r="30" spans="1:13" ht="25.5">
      <c r="A30" s="16">
        <v>26</v>
      </c>
      <c r="B30" s="26"/>
      <c r="C30" s="12" t="s">
        <v>93</v>
      </c>
      <c r="D30" s="13" t="s">
        <v>90</v>
      </c>
      <c r="E30" s="24">
        <v>7</v>
      </c>
      <c r="F30" s="13" t="s">
        <v>91</v>
      </c>
      <c r="G30" s="25">
        <v>5</v>
      </c>
      <c r="H30" s="25">
        <v>2</v>
      </c>
      <c r="I30" s="25">
        <v>0</v>
      </c>
      <c r="J30" s="39">
        <v>7</v>
      </c>
      <c r="K30" s="21">
        <v>30</v>
      </c>
      <c r="L30" s="35"/>
      <c r="M30" s="43"/>
    </row>
    <row r="31" spans="1:13" ht="25.5">
      <c r="A31" s="16">
        <v>27</v>
      </c>
      <c r="B31" s="26"/>
      <c r="C31" s="12" t="s">
        <v>55</v>
      </c>
      <c r="D31" s="13" t="s">
        <v>56</v>
      </c>
      <c r="E31" s="15">
        <v>7</v>
      </c>
      <c r="F31" s="20" t="s">
        <v>57</v>
      </c>
      <c r="G31" s="21">
        <v>4</v>
      </c>
      <c r="H31" s="21">
        <v>2</v>
      </c>
      <c r="I31" s="21">
        <v>0</v>
      </c>
      <c r="J31" s="21">
        <v>6</v>
      </c>
      <c r="K31" s="21">
        <v>30</v>
      </c>
      <c r="L31" s="35"/>
      <c r="M31" s="43"/>
    </row>
    <row r="32" spans="1:13" ht="25.5">
      <c r="A32" s="16">
        <v>28</v>
      </c>
      <c r="B32" s="26"/>
      <c r="C32" s="12" t="s">
        <v>59</v>
      </c>
      <c r="D32" s="13" t="s">
        <v>60</v>
      </c>
      <c r="E32" s="15">
        <v>7</v>
      </c>
      <c r="F32" s="20" t="s">
        <v>57</v>
      </c>
      <c r="G32" s="21">
        <v>4</v>
      </c>
      <c r="H32" s="21">
        <v>2</v>
      </c>
      <c r="I32" s="21">
        <v>0</v>
      </c>
      <c r="J32" s="36">
        <v>6</v>
      </c>
      <c r="K32" s="21">
        <v>30</v>
      </c>
      <c r="L32" s="35"/>
      <c r="M32" s="43"/>
    </row>
    <row r="33" spans="1:13" ht="25.5">
      <c r="A33" s="16">
        <v>29</v>
      </c>
      <c r="B33" s="31"/>
      <c r="C33" s="12" t="s">
        <v>41</v>
      </c>
      <c r="D33" s="22" t="s">
        <v>42</v>
      </c>
      <c r="E33" s="16">
        <v>7</v>
      </c>
      <c r="F33" s="12" t="s">
        <v>43</v>
      </c>
      <c r="G33" s="37">
        <v>2</v>
      </c>
      <c r="H33" s="37">
        <v>2</v>
      </c>
      <c r="I33" s="21">
        <v>1</v>
      </c>
      <c r="J33" s="21">
        <f>G33+H33+I33</f>
        <v>5</v>
      </c>
      <c r="K33" s="21">
        <v>30</v>
      </c>
      <c r="L33" s="35"/>
      <c r="M33" s="43"/>
    </row>
  </sheetData>
  <sortState ref="A5:J33">
    <sortCondition descending="1" ref="J5:J33"/>
  </sortState>
  <mergeCells count="13">
    <mergeCell ref="M3:M4"/>
    <mergeCell ref="B1:J1"/>
    <mergeCell ref="B2:L2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O15" sqref="O15"/>
    </sheetView>
  </sheetViews>
  <sheetFormatPr defaultRowHeight="12.75"/>
  <cols>
    <col min="1" max="1" width="5.42578125" customWidth="1"/>
    <col min="3" max="3" width="18.5703125" customWidth="1"/>
    <col min="4" max="4" width="23" customWidth="1"/>
    <col min="6" max="6" width="17.7109375" customWidth="1"/>
    <col min="12" max="12" width="11.42578125" customWidth="1"/>
    <col min="13" max="13" width="12.140625" customWidth="1"/>
  </cols>
  <sheetData>
    <row r="1" spans="1:13" s="1" customFormat="1" ht="12.75" customHeight="1">
      <c r="A1" s="7"/>
      <c r="B1" s="10" t="s">
        <v>24</v>
      </c>
      <c r="C1" s="10"/>
      <c r="D1" s="10"/>
      <c r="E1" s="10"/>
      <c r="F1" s="10"/>
      <c r="G1" s="10"/>
      <c r="H1" s="10"/>
      <c r="I1" s="10"/>
      <c r="J1" s="10"/>
      <c r="L1" s="5"/>
    </row>
    <row r="2" spans="1:13" s="3" customForma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s="49" customFormat="1" ht="33.75" customHeight="1">
      <c r="A3" s="47" t="s">
        <v>1</v>
      </c>
      <c r="B3" s="47" t="s">
        <v>0</v>
      </c>
      <c r="C3" s="47" t="s">
        <v>2</v>
      </c>
      <c r="D3" s="47" t="s">
        <v>5</v>
      </c>
      <c r="E3" s="47" t="s">
        <v>4</v>
      </c>
      <c r="F3" s="47" t="s">
        <v>3</v>
      </c>
      <c r="G3" s="47" t="s">
        <v>6</v>
      </c>
      <c r="H3" s="47"/>
      <c r="I3" s="47"/>
      <c r="J3" s="47" t="s">
        <v>7</v>
      </c>
      <c r="K3" s="47" t="s">
        <v>9</v>
      </c>
      <c r="L3" s="48" t="s">
        <v>8</v>
      </c>
      <c r="M3" s="44" t="s">
        <v>139</v>
      </c>
    </row>
    <row r="4" spans="1:13" s="49" customFormat="1" ht="33" customHeight="1">
      <c r="A4" s="47"/>
      <c r="B4" s="47"/>
      <c r="C4" s="50"/>
      <c r="D4" s="47"/>
      <c r="E4" s="47"/>
      <c r="F4" s="47"/>
      <c r="G4" s="16" t="s">
        <v>12</v>
      </c>
      <c r="H4" s="16" t="s">
        <v>10</v>
      </c>
      <c r="I4" s="16" t="s">
        <v>11</v>
      </c>
      <c r="J4" s="47"/>
      <c r="K4" s="47"/>
      <c r="L4" s="48"/>
      <c r="M4" s="45"/>
    </row>
    <row r="5" spans="1:13" s="51" customFormat="1" ht="25.5">
      <c r="A5" s="16">
        <v>1</v>
      </c>
      <c r="B5" s="31"/>
      <c r="C5" s="12" t="s">
        <v>36</v>
      </c>
      <c r="D5" s="12" t="s">
        <v>30</v>
      </c>
      <c r="E5" s="16">
        <v>8</v>
      </c>
      <c r="F5" s="14" t="s">
        <v>27</v>
      </c>
      <c r="G5" s="35">
        <v>9</v>
      </c>
      <c r="H5" s="21">
        <v>11</v>
      </c>
      <c r="I5" s="21">
        <v>3</v>
      </c>
      <c r="J5" s="37">
        <f>SUM(G5:I5)</f>
        <v>23</v>
      </c>
      <c r="K5" s="21">
        <v>30</v>
      </c>
      <c r="L5" s="35"/>
      <c r="M5" s="46" t="s">
        <v>140</v>
      </c>
    </row>
    <row r="6" spans="1:13" s="51" customFormat="1" ht="25.5">
      <c r="A6" s="16">
        <v>2</v>
      </c>
      <c r="B6" s="31"/>
      <c r="C6" s="17" t="s">
        <v>32</v>
      </c>
      <c r="D6" s="12" t="s">
        <v>30</v>
      </c>
      <c r="E6" s="16">
        <v>8</v>
      </c>
      <c r="F6" s="14" t="s">
        <v>27</v>
      </c>
      <c r="G6" s="35">
        <v>8</v>
      </c>
      <c r="H6" s="21">
        <v>11</v>
      </c>
      <c r="I6" s="21">
        <v>1</v>
      </c>
      <c r="J6" s="21">
        <f>SUM(G6:I6)</f>
        <v>20</v>
      </c>
      <c r="K6" s="21">
        <v>30</v>
      </c>
      <c r="L6" s="35"/>
      <c r="M6" s="46" t="s">
        <v>140</v>
      </c>
    </row>
    <row r="7" spans="1:13" s="51" customFormat="1" ht="25.5">
      <c r="A7" s="16">
        <v>3</v>
      </c>
      <c r="B7" s="31"/>
      <c r="C7" s="12" t="s">
        <v>124</v>
      </c>
      <c r="D7" s="27" t="s">
        <v>119</v>
      </c>
      <c r="E7" s="23">
        <v>8</v>
      </c>
      <c r="F7" s="28" t="s">
        <v>120</v>
      </c>
      <c r="G7" s="21">
        <v>12</v>
      </c>
      <c r="H7" s="21">
        <v>3</v>
      </c>
      <c r="I7" s="21">
        <f>SUM(F7:H7)</f>
        <v>15</v>
      </c>
      <c r="J7" s="21">
        <f>SUM(I7)</f>
        <v>15</v>
      </c>
      <c r="K7" s="21">
        <v>30</v>
      </c>
      <c r="L7" s="35"/>
      <c r="M7" s="46" t="s">
        <v>140</v>
      </c>
    </row>
    <row r="8" spans="1:13" s="51" customFormat="1" ht="25.5">
      <c r="A8" s="16">
        <v>4</v>
      </c>
      <c r="B8" s="31"/>
      <c r="C8" s="12" t="s">
        <v>125</v>
      </c>
      <c r="D8" s="27" t="s">
        <v>119</v>
      </c>
      <c r="E8" s="23">
        <v>8</v>
      </c>
      <c r="F8" s="28" t="s">
        <v>120</v>
      </c>
      <c r="G8" s="21">
        <v>12</v>
      </c>
      <c r="H8" s="21">
        <v>2</v>
      </c>
      <c r="I8" s="21">
        <f>SUM(F8:H8)</f>
        <v>14</v>
      </c>
      <c r="J8" s="21">
        <f>SUM(I8)</f>
        <v>14</v>
      </c>
      <c r="K8" s="21">
        <v>30</v>
      </c>
      <c r="L8" s="35"/>
      <c r="M8" s="53"/>
    </row>
    <row r="9" spans="1:13" s="52" customFormat="1" ht="25.5">
      <c r="A9" s="16">
        <v>5</v>
      </c>
      <c r="B9" s="31"/>
      <c r="C9" s="12" t="s">
        <v>20</v>
      </c>
      <c r="D9" s="12" t="s">
        <v>14</v>
      </c>
      <c r="E9" s="15">
        <v>8</v>
      </c>
      <c r="F9" s="14" t="s">
        <v>15</v>
      </c>
      <c r="G9" s="21">
        <v>5</v>
      </c>
      <c r="H9" s="21">
        <v>7</v>
      </c>
      <c r="I9" s="21">
        <v>0</v>
      </c>
      <c r="J9" s="21">
        <v>12</v>
      </c>
      <c r="K9" s="21">
        <v>30</v>
      </c>
      <c r="L9" s="35"/>
      <c r="M9" s="54"/>
    </row>
    <row r="10" spans="1:13" s="52" customFormat="1" ht="25.5">
      <c r="A10" s="16">
        <v>6</v>
      </c>
      <c r="B10" s="31"/>
      <c r="C10" s="12" t="s">
        <v>66</v>
      </c>
      <c r="D10" s="12" t="s">
        <v>56</v>
      </c>
      <c r="E10" s="15">
        <v>8</v>
      </c>
      <c r="F10" s="14" t="s">
        <v>65</v>
      </c>
      <c r="G10" s="21">
        <v>6</v>
      </c>
      <c r="H10" s="21">
        <v>6</v>
      </c>
      <c r="I10" s="21">
        <v>0</v>
      </c>
      <c r="J10" s="21">
        <v>12</v>
      </c>
      <c r="K10" s="21">
        <v>30</v>
      </c>
      <c r="L10" s="35"/>
      <c r="M10" s="54"/>
    </row>
    <row r="11" spans="1:13" s="51" customFormat="1" ht="25.5">
      <c r="A11" s="16">
        <v>7</v>
      </c>
      <c r="B11" s="31"/>
      <c r="C11" s="12" t="s">
        <v>69</v>
      </c>
      <c r="D11" s="12" t="s">
        <v>56</v>
      </c>
      <c r="E11" s="15">
        <v>8</v>
      </c>
      <c r="F11" s="14" t="s">
        <v>65</v>
      </c>
      <c r="G11" s="21">
        <v>8</v>
      </c>
      <c r="H11" s="21">
        <v>3</v>
      </c>
      <c r="I11" s="21">
        <v>1</v>
      </c>
      <c r="J11" s="37">
        <v>12</v>
      </c>
      <c r="K11" s="21">
        <v>30</v>
      </c>
      <c r="L11" s="35"/>
      <c r="M11" s="53"/>
    </row>
    <row r="12" spans="1:13" s="51" customFormat="1" ht="25.5">
      <c r="A12" s="16">
        <v>8</v>
      </c>
      <c r="B12" s="31"/>
      <c r="C12" s="12" t="s">
        <v>73</v>
      </c>
      <c r="D12" s="12" t="s">
        <v>56</v>
      </c>
      <c r="E12" s="15">
        <v>8</v>
      </c>
      <c r="F12" s="14" t="s">
        <v>65</v>
      </c>
      <c r="G12" s="37">
        <v>7</v>
      </c>
      <c r="H12" s="21">
        <v>3</v>
      </c>
      <c r="I12" s="21">
        <v>2</v>
      </c>
      <c r="J12" s="21">
        <v>12</v>
      </c>
      <c r="K12" s="21">
        <v>30</v>
      </c>
      <c r="L12" s="35"/>
      <c r="M12" s="53"/>
    </row>
    <row r="13" spans="1:13" s="51" customFormat="1" ht="25.5">
      <c r="A13" s="16">
        <v>9</v>
      </c>
      <c r="B13" s="31"/>
      <c r="C13" s="12" t="s">
        <v>94</v>
      </c>
      <c r="D13" s="12" t="s">
        <v>90</v>
      </c>
      <c r="E13" s="24">
        <v>8</v>
      </c>
      <c r="F13" s="12" t="s">
        <v>91</v>
      </c>
      <c r="G13" s="25">
        <v>6</v>
      </c>
      <c r="H13" s="25">
        <v>3</v>
      </c>
      <c r="I13" s="25">
        <v>3</v>
      </c>
      <c r="J13" s="25">
        <v>12</v>
      </c>
      <c r="K13" s="21">
        <v>30</v>
      </c>
      <c r="L13" s="35"/>
      <c r="M13" s="53"/>
    </row>
    <row r="14" spans="1:13" s="51" customFormat="1" ht="25.5">
      <c r="A14" s="16">
        <v>10</v>
      </c>
      <c r="B14" s="31"/>
      <c r="C14" s="17" t="s">
        <v>74</v>
      </c>
      <c r="D14" s="12" t="s">
        <v>56</v>
      </c>
      <c r="E14" s="15">
        <v>8</v>
      </c>
      <c r="F14" s="14" t="s">
        <v>65</v>
      </c>
      <c r="G14" s="21">
        <v>7</v>
      </c>
      <c r="H14" s="21">
        <v>2</v>
      </c>
      <c r="I14" s="21">
        <v>2</v>
      </c>
      <c r="J14" s="21">
        <v>11</v>
      </c>
      <c r="K14" s="21">
        <v>30</v>
      </c>
      <c r="L14" s="35"/>
      <c r="M14" s="53"/>
    </row>
    <row r="15" spans="1:13" s="51" customFormat="1" ht="25.5">
      <c r="A15" s="16">
        <v>11</v>
      </c>
      <c r="B15" s="31"/>
      <c r="C15" s="17" t="s">
        <v>76</v>
      </c>
      <c r="D15" s="12" t="s">
        <v>56</v>
      </c>
      <c r="E15" s="15">
        <v>8</v>
      </c>
      <c r="F15" s="14" t="s">
        <v>65</v>
      </c>
      <c r="G15" s="21">
        <v>8</v>
      </c>
      <c r="H15" s="21">
        <v>2</v>
      </c>
      <c r="I15" s="21">
        <v>1</v>
      </c>
      <c r="J15" s="21">
        <v>11</v>
      </c>
      <c r="K15" s="21">
        <v>30</v>
      </c>
      <c r="L15" s="35"/>
      <c r="M15" s="53"/>
    </row>
    <row r="16" spans="1:13" s="52" customFormat="1" ht="38.25">
      <c r="A16" s="16">
        <v>12</v>
      </c>
      <c r="B16" s="31"/>
      <c r="C16" s="17" t="s">
        <v>35</v>
      </c>
      <c r="D16" s="12" t="s">
        <v>30</v>
      </c>
      <c r="E16" s="16">
        <v>8</v>
      </c>
      <c r="F16" s="14" t="s">
        <v>27</v>
      </c>
      <c r="G16" s="35">
        <v>5</v>
      </c>
      <c r="H16" s="21">
        <v>4</v>
      </c>
      <c r="I16" s="21">
        <v>1</v>
      </c>
      <c r="J16" s="21">
        <f>SUM(G16:I16)</f>
        <v>10</v>
      </c>
      <c r="K16" s="21">
        <v>30</v>
      </c>
      <c r="L16" s="35"/>
      <c r="M16" s="54"/>
    </row>
    <row r="17" spans="1:13" s="51" customFormat="1" ht="25.5">
      <c r="A17" s="16">
        <v>13</v>
      </c>
      <c r="B17" s="31"/>
      <c r="C17" s="30" t="s">
        <v>75</v>
      </c>
      <c r="D17" s="12" t="s">
        <v>56</v>
      </c>
      <c r="E17" s="15">
        <v>8</v>
      </c>
      <c r="F17" s="14" t="s">
        <v>65</v>
      </c>
      <c r="G17" s="21">
        <v>7</v>
      </c>
      <c r="H17" s="21">
        <v>3</v>
      </c>
      <c r="I17" s="21">
        <v>0</v>
      </c>
      <c r="J17" s="36">
        <v>10</v>
      </c>
      <c r="K17" s="21">
        <v>30</v>
      </c>
      <c r="L17" s="35"/>
      <c r="M17" s="53"/>
    </row>
    <row r="18" spans="1:13" s="51" customFormat="1" ht="25.5">
      <c r="A18" s="16">
        <v>14</v>
      </c>
      <c r="B18" s="31"/>
      <c r="C18" s="12" t="s">
        <v>95</v>
      </c>
      <c r="D18" s="12" t="s">
        <v>90</v>
      </c>
      <c r="E18" s="24">
        <v>8</v>
      </c>
      <c r="F18" s="12" t="s">
        <v>91</v>
      </c>
      <c r="G18" s="25">
        <v>7</v>
      </c>
      <c r="H18" s="25">
        <v>3</v>
      </c>
      <c r="I18" s="25">
        <v>0</v>
      </c>
      <c r="J18" s="25">
        <v>10</v>
      </c>
      <c r="K18" s="21">
        <v>30</v>
      </c>
      <c r="L18" s="35"/>
      <c r="M18" s="53"/>
    </row>
    <row r="19" spans="1:13" s="51" customFormat="1" ht="25.5">
      <c r="A19" s="16">
        <v>15</v>
      </c>
      <c r="B19" s="31"/>
      <c r="C19" s="12" t="s">
        <v>47</v>
      </c>
      <c r="D19" s="17" t="s">
        <v>42</v>
      </c>
      <c r="E19" s="16">
        <v>8</v>
      </c>
      <c r="F19" s="12" t="s">
        <v>43</v>
      </c>
      <c r="G19" s="37">
        <v>6</v>
      </c>
      <c r="H19" s="37">
        <v>3</v>
      </c>
      <c r="I19" s="21">
        <v>0</v>
      </c>
      <c r="J19" s="21">
        <f>G19+H19+I19</f>
        <v>9</v>
      </c>
      <c r="K19" s="21">
        <v>30</v>
      </c>
      <c r="L19" s="35"/>
      <c r="M19" s="53"/>
    </row>
    <row r="20" spans="1:13" s="51" customFormat="1" ht="25.5">
      <c r="A20" s="16">
        <v>16</v>
      </c>
      <c r="B20" s="31"/>
      <c r="C20" s="12" t="s">
        <v>67</v>
      </c>
      <c r="D20" s="12" t="s">
        <v>56</v>
      </c>
      <c r="E20" s="15">
        <v>8</v>
      </c>
      <c r="F20" s="14" t="s">
        <v>65</v>
      </c>
      <c r="G20" s="21">
        <v>5</v>
      </c>
      <c r="H20" s="21">
        <v>4</v>
      </c>
      <c r="I20" s="21">
        <v>0</v>
      </c>
      <c r="J20" s="36">
        <v>9</v>
      </c>
      <c r="K20" s="21">
        <v>30</v>
      </c>
      <c r="L20" s="35"/>
      <c r="M20" s="53"/>
    </row>
    <row r="21" spans="1:13" s="51" customFormat="1" ht="25.5">
      <c r="A21" s="16">
        <v>17</v>
      </c>
      <c r="B21" s="31"/>
      <c r="C21" s="12" t="s">
        <v>70</v>
      </c>
      <c r="D21" s="12" t="s">
        <v>56</v>
      </c>
      <c r="E21" s="15">
        <v>8</v>
      </c>
      <c r="F21" s="14" t="s">
        <v>65</v>
      </c>
      <c r="G21" s="21">
        <v>6</v>
      </c>
      <c r="H21" s="21">
        <v>2</v>
      </c>
      <c r="I21" s="21">
        <v>1</v>
      </c>
      <c r="J21" s="36">
        <v>9</v>
      </c>
      <c r="K21" s="21">
        <v>30</v>
      </c>
      <c r="L21" s="35"/>
      <c r="M21" s="53"/>
    </row>
    <row r="22" spans="1:13" s="51" customFormat="1" ht="25.5">
      <c r="A22" s="16">
        <v>18</v>
      </c>
      <c r="B22" s="31"/>
      <c r="C22" s="12" t="s">
        <v>19</v>
      </c>
      <c r="D22" s="12" t="s">
        <v>14</v>
      </c>
      <c r="E22" s="15">
        <v>8</v>
      </c>
      <c r="F22" s="14" t="s">
        <v>15</v>
      </c>
      <c r="G22" s="21">
        <v>4</v>
      </c>
      <c r="H22" s="21">
        <v>4</v>
      </c>
      <c r="I22" s="21">
        <v>0</v>
      </c>
      <c r="J22" s="21">
        <v>8</v>
      </c>
      <c r="K22" s="21">
        <v>30</v>
      </c>
      <c r="L22" s="35"/>
      <c r="M22" s="53"/>
    </row>
    <row r="23" spans="1:13" s="51" customFormat="1" ht="25.5">
      <c r="A23" s="16">
        <v>19</v>
      </c>
      <c r="B23" s="31"/>
      <c r="C23" s="12" t="s">
        <v>33</v>
      </c>
      <c r="D23" s="12" t="s">
        <v>30</v>
      </c>
      <c r="E23" s="16">
        <v>8</v>
      </c>
      <c r="F23" s="14" t="s">
        <v>27</v>
      </c>
      <c r="G23" s="35">
        <v>4</v>
      </c>
      <c r="H23" s="21">
        <v>4</v>
      </c>
      <c r="I23" s="21">
        <v>0</v>
      </c>
      <c r="J23" s="21">
        <f>SUM(G23:I23)</f>
        <v>8</v>
      </c>
      <c r="K23" s="21">
        <v>30</v>
      </c>
      <c r="L23" s="35"/>
      <c r="M23" s="53"/>
    </row>
    <row r="24" spans="1:13" s="51" customFormat="1" ht="25.5">
      <c r="A24" s="16">
        <v>20</v>
      </c>
      <c r="B24" s="31"/>
      <c r="C24" s="17" t="s">
        <v>34</v>
      </c>
      <c r="D24" s="12" t="s">
        <v>30</v>
      </c>
      <c r="E24" s="16">
        <v>8</v>
      </c>
      <c r="F24" s="14" t="s">
        <v>27</v>
      </c>
      <c r="G24" s="35">
        <v>4</v>
      </c>
      <c r="H24" s="21">
        <v>3</v>
      </c>
      <c r="I24" s="21">
        <v>1</v>
      </c>
      <c r="J24" s="36">
        <f>SUM(G24:I24)</f>
        <v>8</v>
      </c>
      <c r="K24" s="21">
        <v>30</v>
      </c>
      <c r="L24" s="35"/>
      <c r="M24" s="53"/>
    </row>
    <row r="25" spans="1:13" s="51" customFormat="1" ht="25.5">
      <c r="A25" s="16">
        <v>21</v>
      </c>
      <c r="B25" s="12"/>
      <c r="C25" s="12" t="s">
        <v>49</v>
      </c>
      <c r="D25" s="17" t="s">
        <v>42</v>
      </c>
      <c r="E25" s="16">
        <v>8</v>
      </c>
      <c r="F25" s="12" t="s">
        <v>43</v>
      </c>
      <c r="G25" s="37">
        <v>5</v>
      </c>
      <c r="H25" s="37">
        <v>3</v>
      </c>
      <c r="I25" s="21">
        <v>0</v>
      </c>
      <c r="J25" s="21">
        <f>G25+H25+I25</f>
        <v>8</v>
      </c>
      <c r="K25" s="21">
        <v>30</v>
      </c>
      <c r="L25" s="35"/>
      <c r="M25" s="53"/>
    </row>
    <row r="26" spans="1:13" s="51" customFormat="1" ht="25.5">
      <c r="A26" s="16">
        <v>22</v>
      </c>
      <c r="B26" s="12"/>
      <c r="C26" s="12" t="s">
        <v>96</v>
      </c>
      <c r="D26" s="12" t="s">
        <v>90</v>
      </c>
      <c r="E26" s="24">
        <v>8</v>
      </c>
      <c r="F26" s="12" t="s">
        <v>91</v>
      </c>
      <c r="G26" s="25">
        <v>6</v>
      </c>
      <c r="H26" s="25">
        <v>2</v>
      </c>
      <c r="I26" s="25">
        <v>1</v>
      </c>
      <c r="J26" s="39">
        <v>8</v>
      </c>
      <c r="K26" s="21">
        <v>30</v>
      </c>
      <c r="L26" s="35"/>
      <c r="M26" s="53"/>
    </row>
    <row r="27" spans="1:13" s="51" customFormat="1" ht="25.5">
      <c r="A27" s="16">
        <v>23</v>
      </c>
      <c r="B27" s="12"/>
      <c r="C27" s="12" t="s">
        <v>50</v>
      </c>
      <c r="D27" s="17" t="s">
        <v>42</v>
      </c>
      <c r="E27" s="16">
        <v>9</v>
      </c>
      <c r="F27" s="12" t="s">
        <v>43</v>
      </c>
      <c r="G27" s="37">
        <v>6</v>
      </c>
      <c r="H27" s="21">
        <v>1</v>
      </c>
      <c r="I27" s="21">
        <v>0</v>
      </c>
      <c r="J27" s="21">
        <f>G27+H27+I27</f>
        <v>7</v>
      </c>
      <c r="K27" s="21">
        <v>30</v>
      </c>
      <c r="L27" s="35"/>
      <c r="M27" s="53"/>
    </row>
    <row r="28" spans="1:13" s="51" customFormat="1" ht="25.5">
      <c r="A28" s="16">
        <v>24</v>
      </c>
      <c r="B28" s="31"/>
      <c r="C28" s="12" t="s">
        <v>68</v>
      </c>
      <c r="D28" s="12" t="s">
        <v>56</v>
      </c>
      <c r="E28" s="15">
        <v>8</v>
      </c>
      <c r="F28" s="14" t="s">
        <v>65</v>
      </c>
      <c r="G28" s="21">
        <v>5</v>
      </c>
      <c r="H28" s="21">
        <v>2</v>
      </c>
      <c r="I28" s="21">
        <v>0</v>
      </c>
      <c r="J28" s="21">
        <v>7</v>
      </c>
      <c r="K28" s="25">
        <v>30</v>
      </c>
      <c r="L28" s="35"/>
      <c r="M28" s="53"/>
    </row>
    <row r="29" spans="1:13" s="51" customFormat="1" ht="25.5">
      <c r="A29" s="16">
        <v>25</v>
      </c>
      <c r="B29" s="31"/>
      <c r="C29" s="12" t="s">
        <v>48</v>
      </c>
      <c r="D29" s="17" t="s">
        <v>42</v>
      </c>
      <c r="E29" s="16">
        <v>8</v>
      </c>
      <c r="F29" s="12" t="s">
        <v>43</v>
      </c>
      <c r="G29" s="37">
        <v>2</v>
      </c>
      <c r="H29" s="37">
        <v>2</v>
      </c>
      <c r="I29" s="21">
        <v>1</v>
      </c>
      <c r="J29" s="21">
        <f>G29+H29+I29</f>
        <v>5</v>
      </c>
      <c r="K29" s="25">
        <v>30</v>
      </c>
      <c r="L29" s="35"/>
      <c r="M29" s="53"/>
    </row>
    <row r="30" spans="1:13" s="51" customFormat="1" ht="25.5">
      <c r="A30" s="16">
        <v>26</v>
      </c>
      <c r="B30" s="31"/>
      <c r="C30" s="12" t="s">
        <v>64</v>
      </c>
      <c r="D30" s="12" t="s">
        <v>56</v>
      </c>
      <c r="E30" s="15">
        <v>8</v>
      </c>
      <c r="F30" s="14" t="s">
        <v>65</v>
      </c>
      <c r="G30" s="21">
        <v>3</v>
      </c>
      <c r="H30" s="21">
        <v>2</v>
      </c>
      <c r="I30" s="21">
        <v>0</v>
      </c>
      <c r="J30" s="21">
        <v>5</v>
      </c>
      <c r="K30" s="25">
        <v>30</v>
      </c>
      <c r="L30" s="35"/>
      <c r="M30" s="53"/>
    </row>
    <row r="31" spans="1:13" s="51" customFormat="1" ht="25.5">
      <c r="A31" s="16">
        <v>27</v>
      </c>
      <c r="B31" s="12"/>
      <c r="C31" s="12" t="s">
        <v>72</v>
      </c>
      <c r="D31" s="12" t="s">
        <v>56</v>
      </c>
      <c r="E31" s="15">
        <v>8</v>
      </c>
      <c r="F31" s="14" t="s">
        <v>65</v>
      </c>
      <c r="G31" s="21">
        <v>3</v>
      </c>
      <c r="H31" s="21">
        <v>2</v>
      </c>
      <c r="I31" s="21">
        <v>0</v>
      </c>
      <c r="J31" s="21">
        <v>5</v>
      </c>
      <c r="K31" s="21">
        <v>30</v>
      </c>
      <c r="L31" s="35"/>
      <c r="M31" s="53"/>
    </row>
    <row r="32" spans="1:13" s="51" customFormat="1" ht="25.5">
      <c r="A32" s="16">
        <v>28</v>
      </c>
      <c r="B32" s="12"/>
      <c r="C32" s="12" t="s">
        <v>71</v>
      </c>
      <c r="D32" s="12" t="s">
        <v>56</v>
      </c>
      <c r="E32" s="15">
        <v>8</v>
      </c>
      <c r="F32" s="14" t="s">
        <v>65</v>
      </c>
      <c r="G32" s="21">
        <v>2</v>
      </c>
      <c r="H32" s="21">
        <v>2</v>
      </c>
      <c r="I32" s="21">
        <v>0</v>
      </c>
      <c r="J32" s="36">
        <v>4</v>
      </c>
      <c r="K32" s="21">
        <v>30</v>
      </c>
      <c r="L32" s="35"/>
      <c r="M32" s="53"/>
    </row>
  </sheetData>
  <sortState ref="A5:J32">
    <sortCondition descending="1" ref="J5:J32"/>
  </sortState>
  <mergeCells count="13">
    <mergeCell ref="M3:M4"/>
    <mergeCell ref="B1:J1"/>
    <mergeCell ref="B2:L2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M24" sqref="M24"/>
    </sheetView>
  </sheetViews>
  <sheetFormatPr defaultRowHeight="12.75"/>
  <cols>
    <col min="1" max="1" width="5.5703125" customWidth="1"/>
    <col min="2" max="2" width="7.85546875" customWidth="1"/>
    <col min="3" max="3" width="18" customWidth="1"/>
    <col min="4" max="4" width="18.42578125" customWidth="1"/>
    <col min="6" max="6" width="18.5703125" customWidth="1"/>
    <col min="12" max="12" width="11.140625" customWidth="1"/>
    <col min="13" max="13" width="12.85546875" customWidth="1"/>
  </cols>
  <sheetData>
    <row r="1" spans="1:13" s="1" customFormat="1">
      <c r="A1" s="7"/>
      <c r="B1" s="10" t="s">
        <v>24</v>
      </c>
      <c r="C1" s="10"/>
      <c r="D1" s="10"/>
      <c r="E1" s="10"/>
      <c r="F1" s="10"/>
      <c r="G1" s="10"/>
      <c r="H1" s="10"/>
      <c r="I1" s="10"/>
      <c r="J1" s="10"/>
      <c r="L1" s="5"/>
    </row>
    <row r="2" spans="1:13" s="3" customForma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s="49" customFormat="1" ht="33.75" customHeight="1">
      <c r="A3" s="47" t="s">
        <v>1</v>
      </c>
      <c r="B3" s="47" t="s">
        <v>0</v>
      </c>
      <c r="C3" s="47" t="s">
        <v>2</v>
      </c>
      <c r="D3" s="47" t="s">
        <v>5</v>
      </c>
      <c r="E3" s="47" t="s">
        <v>4</v>
      </c>
      <c r="F3" s="47" t="s">
        <v>3</v>
      </c>
      <c r="G3" s="47" t="s">
        <v>6</v>
      </c>
      <c r="H3" s="47"/>
      <c r="I3" s="47"/>
      <c r="J3" s="47" t="s">
        <v>7</v>
      </c>
      <c r="K3" s="47" t="s">
        <v>9</v>
      </c>
      <c r="L3" s="48" t="s">
        <v>8</v>
      </c>
      <c r="M3" s="44" t="s">
        <v>139</v>
      </c>
    </row>
    <row r="4" spans="1:13" s="49" customFormat="1" ht="33" customHeight="1">
      <c r="A4" s="47"/>
      <c r="B4" s="47"/>
      <c r="C4" s="50"/>
      <c r="D4" s="47"/>
      <c r="E4" s="47"/>
      <c r="F4" s="47"/>
      <c r="G4" s="16" t="s">
        <v>12</v>
      </c>
      <c r="H4" s="16" t="s">
        <v>10</v>
      </c>
      <c r="I4" s="16" t="s">
        <v>11</v>
      </c>
      <c r="J4" s="47"/>
      <c r="K4" s="47"/>
      <c r="L4" s="48"/>
      <c r="M4" s="45"/>
    </row>
    <row r="5" spans="1:13" s="51" customFormat="1" ht="38.25">
      <c r="A5" s="16">
        <v>1</v>
      </c>
      <c r="B5" s="31"/>
      <c r="C5" s="12" t="s">
        <v>126</v>
      </c>
      <c r="D5" s="12" t="s">
        <v>119</v>
      </c>
      <c r="E5" s="15">
        <v>9</v>
      </c>
      <c r="F5" s="14" t="s">
        <v>120</v>
      </c>
      <c r="G5" s="21">
        <v>8</v>
      </c>
      <c r="H5" s="21">
        <v>13</v>
      </c>
      <c r="I5" s="21">
        <v>5</v>
      </c>
      <c r="J5" s="21">
        <f>SUM(G5:I5)</f>
        <v>26</v>
      </c>
      <c r="K5" s="21">
        <v>30</v>
      </c>
      <c r="L5" s="35"/>
      <c r="M5" s="46" t="s">
        <v>140</v>
      </c>
    </row>
    <row r="6" spans="1:13" s="51" customFormat="1" ht="38.25">
      <c r="A6" s="16">
        <v>2</v>
      </c>
      <c r="B6" s="31"/>
      <c r="C6" s="12" t="s">
        <v>127</v>
      </c>
      <c r="D6" s="12" t="s">
        <v>119</v>
      </c>
      <c r="E6" s="15">
        <v>9</v>
      </c>
      <c r="F6" s="14" t="s">
        <v>120</v>
      </c>
      <c r="G6" s="21">
        <v>8</v>
      </c>
      <c r="H6" s="21">
        <v>13</v>
      </c>
      <c r="I6" s="21">
        <v>5</v>
      </c>
      <c r="J6" s="21">
        <f>SUM(G6:I6)</f>
        <v>26</v>
      </c>
      <c r="K6" s="21">
        <v>30</v>
      </c>
      <c r="L6" s="35"/>
      <c r="M6" s="46" t="s">
        <v>140</v>
      </c>
    </row>
    <row r="7" spans="1:13" s="51" customFormat="1" ht="25.5">
      <c r="A7" s="16">
        <v>3</v>
      </c>
      <c r="B7" s="31"/>
      <c r="C7" s="12" t="s">
        <v>17</v>
      </c>
      <c r="D7" s="12" t="s">
        <v>14</v>
      </c>
      <c r="E7" s="15">
        <v>9</v>
      </c>
      <c r="F7" s="14" t="s">
        <v>15</v>
      </c>
      <c r="G7" s="21">
        <v>8</v>
      </c>
      <c r="H7" s="21">
        <v>10</v>
      </c>
      <c r="I7" s="21">
        <v>6</v>
      </c>
      <c r="J7" s="21">
        <v>24</v>
      </c>
      <c r="K7" s="21">
        <v>30</v>
      </c>
      <c r="L7" s="35"/>
      <c r="M7" s="46" t="s">
        <v>140</v>
      </c>
    </row>
    <row r="8" spans="1:13" s="51" customFormat="1" ht="25.5">
      <c r="A8" s="16">
        <v>4</v>
      </c>
      <c r="B8" s="31"/>
      <c r="C8" s="12" t="s">
        <v>23</v>
      </c>
      <c r="D8" s="12" t="s">
        <v>14</v>
      </c>
      <c r="E8" s="15">
        <v>9</v>
      </c>
      <c r="F8" s="14" t="s">
        <v>15</v>
      </c>
      <c r="G8" s="21">
        <v>8</v>
      </c>
      <c r="H8" s="21">
        <v>11</v>
      </c>
      <c r="I8" s="21">
        <v>5</v>
      </c>
      <c r="J8" s="21">
        <v>24</v>
      </c>
      <c r="K8" s="21">
        <v>30</v>
      </c>
      <c r="L8" s="35"/>
      <c r="M8" s="46" t="s">
        <v>140</v>
      </c>
    </row>
    <row r="9" spans="1:13" s="52" customFormat="1" ht="38.25">
      <c r="A9" s="16">
        <v>5</v>
      </c>
      <c r="B9" s="31"/>
      <c r="C9" s="12" t="s">
        <v>135</v>
      </c>
      <c r="D9" s="12" t="s">
        <v>119</v>
      </c>
      <c r="E9" s="15">
        <v>9</v>
      </c>
      <c r="F9" s="14" t="s">
        <v>120</v>
      </c>
      <c r="G9" s="21">
        <v>8</v>
      </c>
      <c r="H9" s="21">
        <v>10</v>
      </c>
      <c r="I9" s="21">
        <v>2</v>
      </c>
      <c r="J9" s="21">
        <f>SUM(G9:I9)</f>
        <v>20</v>
      </c>
      <c r="K9" s="21">
        <v>30</v>
      </c>
      <c r="L9" s="35"/>
      <c r="M9" s="46" t="s">
        <v>140</v>
      </c>
    </row>
    <row r="10" spans="1:13" s="52" customFormat="1" ht="25.5">
      <c r="A10" s="16">
        <v>6</v>
      </c>
      <c r="B10" s="31"/>
      <c r="C10" s="12" t="s">
        <v>51</v>
      </c>
      <c r="D10" s="12" t="s">
        <v>42</v>
      </c>
      <c r="E10" s="16">
        <v>9</v>
      </c>
      <c r="F10" s="14" t="s">
        <v>43</v>
      </c>
      <c r="G10" s="37">
        <v>7</v>
      </c>
      <c r="H10" s="37">
        <v>9</v>
      </c>
      <c r="I10" s="21">
        <v>3</v>
      </c>
      <c r="J10" s="21">
        <f>G10+H10+I10</f>
        <v>19</v>
      </c>
      <c r="K10" s="21">
        <v>30</v>
      </c>
      <c r="L10" s="35"/>
      <c r="M10" s="46" t="s">
        <v>140</v>
      </c>
    </row>
    <row r="11" spans="1:13" s="51" customFormat="1" ht="38.25">
      <c r="A11" s="16">
        <v>7</v>
      </c>
      <c r="B11" s="31"/>
      <c r="C11" s="12" t="s">
        <v>129</v>
      </c>
      <c r="D11" s="12" t="s">
        <v>119</v>
      </c>
      <c r="E11" s="15">
        <v>9</v>
      </c>
      <c r="F11" s="14" t="s">
        <v>120</v>
      </c>
      <c r="G11" s="21">
        <v>7</v>
      </c>
      <c r="H11" s="21">
        <v>11</v>
      </c>
      <c r="I11" s="21">
        <v>1</v>
      </c>
      <c r="J11" s="21">
        <f>SUM(G11:I11)</f>
        <v>19</v>
      </c>
      <c r="K11" s="21">
        <v>30</v>
      </c>
      <c r="L11" s="35"/>
      <c r="M11" s="46" t="s">
        <v>140</v>
      </c>
    </row>
    <row r="12" spans="1:13" s="51" customFormat="1" ht="38.25">
      <c r="A12" s="16">
        <v>8</v>
      </c>
      <c r="B12" s="40"/>
      <c r="C12" s="12" t="s">
        <v>107</v>
      </c>
      <c r="D12" s="12" t="s">
        <v>102</v>
      </c>
      <c r="E12" s="16">
        <v>9</v>
      </c>
      <c r="F12" s="14" t="s">
        <v>103</v>
      </c>
      <c r="G12" s="37">
        <v>9</v>
      </c>
      <c r="H12" s="38">
        <v>6</v>
      </c>
      <c r="I12" s="21">
        <v>3</v>
      </c>
      <c r="J12" s="21">
        <v>18</v>
      </c>
      <c r="K12" s="21">
        <v>30</v>
      </c>
      <c r="L12" s="35"/>
      <c r="M12" s="46" t="s">
        <v>140</v>
      </c>
    </row>
    <row r="13" spans="1:13" s="51" customFormat="1" ht="38.25">
      <c r="A13" s="16">
        <v>9</v>
      </c>
      <c r="B13" s="31"/>
      <c r="C13" s="12" t="s">
        <v>131</v>
      </c>
      <c r="D13" s="12" t="s">
        <v>119</v>
      </c>
      <c r="E13" s="15">
        <v>9</v>
      </c>
      <c r="F13" s="14" t="s">
        <v>120</v>
      </c>
      <c r="G13" s="21">
        <v>5</v>
      </c>
      <c r="H13" s="21">
        <v>9</v>
      </c>
      <c r="I13" s="21">
        <v>4</v>
      </c>
      <c r="J13" s="21">
        <f>SUM(G13:I13)</f>
        <v>18</v>
      </c>
      <c r="K13" s="21">
        <v>30</v>
      </c>
      <c r="L13" s="35"/>
      <c r="M13" s="46" t="s">
        <v>140</v>
      </c>
    </row>
    <row r="14" spans="1:13" s="51" customFormat="1" ht="25.5">
      <c r="A14" s="16">
        <v>10</v>
      </c>
      <c r="B14" s="31"/>
      <c r="C14" s="12" t="s">
        <v>52</v>
      </c>
      <c r="D14" s="12" t="s">
        <v>42</v>
      </c>
      <c r="E14" s="16">
        <v>9</v>
      </c>
      <c r="F14" s="14" t="s">
        <v>43</v>
      </c>
      <c r="G14" s="37">
        <v>8</v>
      </c>
      <c r="H14" s="37">
        <v>8</v>
      </c>
      <c r="I14" s="21">
        <v>1</v>
      </c>
      <c r="J14" s="21">
        <f>G14+H14+I14</f>
        <v>17</v>
      </c>
      <c r="K14" s="21">
        <v>30</v>
      </c>
      <c r="L14" s="35"/>
      <c r="M14" s="46" t="s">
        <v>140</v>
      </c>
    </row>
    <row r="15" spans="1:13" s="51" customFormat="1" ht="38.25">
      <c r="A15" s="16">
        <v>11</v>
      </c>
      <c r="B15" s="31"/>
      <c r="C15" s="17" t="s">
        <v>37</v>
      </c>
      <c r="D15" s="12" t="s">
        <v>30</v>
      </c>
      <c r="E15" s="15">
        <v>9</v>
      </c>
      <c r="F15" s="14" t="s">
        <v>27</v>
      </c>
      <c r="G15" s="21">
        <v>6</v>
      </c>
      <c r="H15" s="21">
        <v>8</v>
      </c>
      <c r="I15" s="21">
        <v>2</v>
      </c>
      <c r="J15" s="21">
        <f>SUM(G15:I15)</f>
        <v>16</v>
      </c>
      <c r="K15" s="21">
        <v>30</v>
      </c>
      <c r="L15" s="35"/>
      <c r="M15" s="46" t="s">
        <v>140</v>
      </c>
    </row>
    <row r="16" spans="1:13" s="52" customFormat="1" ht="25.5">
      <c r="A16" s="16">
        <v>12</v>
      </c>
      <c r="B16" s="40"/>
      <c r="C16" s="12" t="s">
        <v>109</v>
      </c>
      <c r="D16" s="12" t="s">
        <v>102</v>
      </c>
      <c r="E16" s="16">
        <v>9</v>
      </c>
      <c r="F16" s="14" t="s">
        <v>103</v>
      </c>
      <c r="G16" s="37">
        <v>8</v>
      </c>
      <c r="H16" s="38">
        <v>5</v>
      </c>
      <c r="I16" s="21">
        <v>3</v>
      </c>
      <c r="J16" s="36">
        <v>16</v>
      </c>
      <c r="K16" s="21">
        <v>30</v>
      </c>
      <c r="L16" s="35"/>
      <c r="M16" s="46" t="s">
        <v>140</v>
      </c>
    </row>
    <row r="17" spans="1:13" s="51" customFormat="1" ht="38.25">
      <c r="A17" s="16">
        <v>13</v>
      </c>
      <c r="B17" s="31"/>
      <c r="C17" s="12" t="s">
        <v>136</v>
      </c>
      <c r="D17" s="12" t="s">
        <v>119</v>
      </c>
      <c r="E17" s="15">
        <v>9</v>
      </c>
      <c r="F17" s="14" t="s">
        <v>120</v>
      </c>
      <c r="G17" s="21">
        <v>8</v>
      </c>
      <c r="H17" s="21">
        <v>8</v>
      </c>
      <c r="I17" s="21">
        <v>0</v>
      </c>
      <c r="J17" s="21">
        <f>SUM(G17:I17)</f>
        <v>16</v>
      </c>
      <c r="K17" s="21">
        <v>30</v>
      </c>
      <c r="L17" s="35"/>
      <c r="M17" s="46" t="s">
        <v>140</v>
      </c>
    </row>
    <row r="18" spans="1:13" s="51" customFormat="1" ht="25.5">
      <c r="A18" s="16">
        <v>14</v>
      </c>
      <c r="B18" s="31"/>
      <c r="C18" s="12" t="s">
        <v>16</v>
      </c>
      <c r="D18" s="12" t="s">
        <v>14</v>
      </c>
      <c r="E18" s="15">
        <v>9</v>
      </c>
      <c r="F18" s="14" t="s">
        <v>15</v>
      </c>
      <c r="G18" s="21">
        <v>5</v>
      </c>
      <c r="H18" s="21">
        <v>10</v>
      </c>
      <c r="I18" s="21">
        <v>0</v>
      </c>
      <c r="J18" s="21">
        <v>15</v>
      </c>
      <c r="K18" s="21">
        <v>30</v>
      </c>
      <c r="L18" s="35"/>
      <c r="M18" s="46" t="s">
        <v>140</v>
      </c>
    </row>
    <row r="19" spans="1:13" s="51" customFormat="1" ht="25.5">
      <c r="A19" s="16">
        <v>15</v>
      </c>
      <c r="B19" s="40"/>
      <c r="C19" s="12" t="s">
        <v>108</v>
      </c>
      <c r="D19" s="12" t="s">
        <v>102</v>
      </c>
      <c r="E19" s="16">
        <v>9</v>
      </c>
      <c r="F19" s="14" t="s">
        <v>103</v>
      </c>
      <c r="G19" s="37">
        <v>7</v>
      </c>
      <c r="H19" s="38">
        <v>5</v>
      </c>
      <c r="I19" s="21">
        <v>3</v>
      </c>
      <c r="J19" s="21">
        <v>15</v>
      </c>
      <c r="K19" s="21">
        <v>30</v>
      </c>
      <c r="L19" s="35"/>
      <c r="M19" s="46" t="s">
        <v>140</v>
      </c>
    </row>
    <row r="20" spans="1:13" s="51" customFormat="1" ht="38.25">
      <c r="A20" s="16">
        <v>16</v>
      </c>
      <c r="B20" s="31"/>
      <c r="C20" s="12" t="s">
        <v>128</v>
      </c>
      <c r="D20" s="12" t="s">
        <v>119</v>
      </c>
      <c r="E20" s="15">
        <v>9</v>
      </c>
      <c r="F20" s="14" t="s">
        <v>120</v>
      </c>
      <c r="G20" s="21">
        <v>6</v>
      </c>
      <c r="H20" s="21">
        <v>9</v>
      </c>
      <c r="I20" s="21">
        <v>0</v>
      </c>
      <c r="J20" s="21">
        <f>SUM(G20:I20)</f>
        <v>15</v>
      </c>
      <c r="K20" s="21">
        <v>30</v>
      </c>
      <c r="L20" s="35"/>
      <c r="M20" s="46" t="s">
        <v>140</v>
      </c>
    </row>
    <row r="21" spans="1:13" s="51" customFormat="1" ht="25.5">
      <c r="A21" s="16">
        <v>17</v>
      </c>
      <c r="B21" s="31"/>
      <c r="C21" s="12" t="s">
        <v>18</v>
      </c>
      <c r="D21" s="12" t="s">
        <v>14</v>
      </c>
      <c r="E21" s="15">
        <v>9</v>
      </c>
      <c r="F21" s="14" t="s">
        <v>15</v>
      </c>
      <c r="G21" s="21">
        <v>6</v>
      </c>
      <c r="H21" s="21">
        <v>8</v>
      </c>
      <c r="I21" s="21">
        <v>0</v>
      </c>
      <c r="J21" s="36">
        <v>14</v>
      </c>
      <c r="K21" s="21">
        <v>30</v>
      </c>
      <c r="L21" s="35"/>
      <c r="M21" s="53"/>
    </row>
    <row r="22" spans="1:13" s="51" customFormat="1" ht="38.25">
      <c r="A22" s="16">
        <v>18</v>
      </c>
      <c r="B22" s="31"/>
      <c r="C22" s="17" t="s">
        <v>39</v>
      </c>
      <c r="D22" s="12" t="s">
        <v>30</v>
      </c>
      <c r="E22" s="15">
        <v>9</v>
      </c>
      <c r="F22" s="14" t="s">
        <v>27</v>
      </c>
      <c r="G22" s="21">
        <v>6</v>
      </c>
      <c r="H22" s="21">
        <v>7</v>
      </c>
      <c r="I22" s="21">
        <v>1</v>
      </c>
      <c r="J22" s="36">
        <f>SUM(G22:I22)</f>
        <v>14</v>
      </c>
      <c r="K22" s="21">
        <v>30</v>
      </c>
      <c r="L22" s="35"/>
      <c r="M22" s="53"/>
    </row>
    <row r="23" spans="1:13" s="51" customFormat="1" ht="25.5">
      <c r="A23" s="16">
        <v>19</v>
      </c>
      <c r="B23" s="31"/>
      <c r="C23" s="12" t="s">
        <v>54</v>
      </c>
      <c r="D23" s="12" t="s">
        <v>42</v>
      </c>
      <c r="E23" s="16">
        <v>10</v>
      </c>
      <c r="F23" s="14" t="s">
        <v>43</v>
      </c>
      <c r="G23" s="21">
        <v>7</v>
      </c>
      <c r="H23" s="21">
        <v>5</v>
      </c>
      <c r="I23" s="21">
        <v>2</v>
      </c>
      <c r="J23" s="21">
        <f>G23+H23+I23</f>
        <v>14</v>
      </c>
      <c r="K23" s="21">
        <v>30</v>
      </c>
      <c r="L23" s="35"/>
      <c r="M23" s="53"/>
    </row>
    <row r="24" spans="1:13" s="51" customFormat="1" ht="38.25">
      <c r="A24" s="16">
        <v>20</v>
      </c>
      <c r="B24" s="31"/>
      <c r="C24" s="12" t="s">
        <v>113</v>
      </c>
      <c r="D24" s="12" t="s">
        <v>114</v>
      </c>
      <c r="E24" s="15">
        <v>9</v>
      </c>
      <c r="F24" s="14" t="s">
        <v>115</v>
      </c>
      <c r="G24" s="21">
        <v>7</v>
      </c>
      <c r="H24" s="21">
        <v>7</v>
      </c>
      <c r="I24" s="21">
        <v>0</v>
      </c>
      <c r="J24" s="21">
        <f>SUM(G24:I24)</f>
        <v>14</v>
      </c>
      <c r="K24" s="21">
        <v>30</v>
      </c>
      <c r="L24" s="35"/>
      <c r="M24" s="53"/>
    </row>
    <row r="25" spans="1:13" s="51" customFormat="1" ht="38.25">
      <c r="A25" s="16">
        <v>21</v>
      </c>
      <c r="B25" s="31"/>
      <c r="C25" s="12" t="s">
        <v>133</v>
      </c>
      <c r="D25" s="12" t="s">
        <v>119</v>
      </c>
      <c r="E25" s="15">
        <v>9</v>
      </c>
      <c r="F25" s="14" t="s">
        <v>120</v>
      </c>
      <c r="G25" s="21">
        <v>3</v>
      </c>
      <c r="H25" s="21">
        <v>10</v>
      </c>
      <c r="I25" s="21">
        <v>1</v>
      </c>
      <c r="J25" s="21">
        <f>SUM(G25:I25)</f>
        <v>14</v>
      </c>
      <c r="K25" s="21">
        <v>30</v>
      </c>
      <c r="L25" s="35"/>
      <c r="M25" s="53"/>
    </row>
    <row r="26" spans="1:13" s="51" customFormat="1" ht="38.25">
      <c r="A26" s="16">
        <v>22</v>
      </c>
      <c r="B26" s="31"/>
      <c r="C26" s="12" t="s">
        <v>141</v>
      </c>
      <c r="D26" s="12" t="s">
        <v>30</v>
      </c>
      <c r="E26" s="15">
        <v>9</v>
      </c>
      <c r="F26" s="14" t="s">
        <v>27</v>
      </c>
      <c r="G26" s="21">
        <v>6</v>
      </c>
      <c r="H26" s="21">
        <v>6</v>
      </c>
      <c r="I26" s="21">
        <v>1</v>
      </c>
      <c r="J26" s="37">
        <f>SUM(G26:I26)</f>
        <v>13</v>
      </c>
      <c r="K26" s="21">
        <v>30</v>
      </c>
      <c r="L26" s="35"/>
      <c r="M26" s="53"/>
    </row>
    <row r="27" spans="1:13" s="51" customFormat="1" ht="25.5">
      <c r="A27" s="16">
        <v>23</v>
      </c>
      <c r="B27" s="8"/>
      <c r="C27" s="12" t="s">
        <v>110</v>
      </c>
      <c r="D27" s="12" t="s">
        <v>102</v>
      </c>
      <c r="E27" s="16">
        <v>9</v>
      </c>
      <c r="F27" s="14" t="s">
        <v>103</v>
      </c>
      <c r="G27" s="21">
        <v>7</v>
      </c>
      <c r="H27" s="21">
        <v>6</v>
      </c>
      <c r="I27" s="21">
        <v>0</v>
      </c>
      <c r="J27" s="21">
        <v>13</v>
      </c>
      <c r="K27" s="21">
        <v>30</v>
      </c>
      <c r="L27" s="35"/>
      <c r="M27" s="53"/>
    </row>
    <row r="28" spans="1:13" s="51" customFormat="1" ht="38.25">
      <c r="A28" s="16">
        <v>24</v>
      </c>
      <c r="B28" s="12"/>
      <c r="C28" s="12" t="s">
        <v>116</v>
      </c>
      <c r="D28" s="12" t="s">
        <v>114</v>
      </c>
      <c r="E28" s="15">
        <v>9</v>
      </c>
      <c r="F28" s="14" t="s">
        <v>115</v>
      </c>
      <c r="G28" s="21">
        <v>7</v>
      </c>
      <c r="H28" s="21">
        <v>6</v>
      </c>
      <c r="I28" s="21">
        <v>0</v>
      </c>
      <c r="J28" s="21">
        <f>SUM(G28:I28)</f>
        <v>13</v>
      </c>
      <c r="K28" s="21">
        <v>30</v>
      </c>
      <c r="L28" s="35"/>
      <c r="M28" s="53"/>
    </row>
    <row r="29" spans="1:13" s="51" customFormat="1" ht="38.25">
      <c r="A29" s="16">
        <v>25</v>
      </c>
      <c r="B29" s="12"/>
      <c r="C29" s="12" t="s">
        <v>134</v>
      </c>
      <c r="D29" s="12" t="s">
        <v>119</v>
      </c>
      <c r="E29" s="15">
        <v>9</v>
      </c>
      <c r="F29" s="14" t="s">
        <v>120</v>
      </c>
      <c r="G29" s="21">
        <v>8</v>
      </c>
      <c r="H29" s="21">
        <v>5</v>
      </c>
      <c r="I29" s="21">
        <v>0</v>
      </c>
      <c r="J29" s="21">
        <f>SUM(G29:I29)</f>
        <v>13</v>
      </c>
      <c r="K29" s="21">
        <v>30</v>
      </c>
      <c r="L29" s="35"/>
      <c r="M29" s="53"/>
    </row>
    <row r="30" spans="1:13" s="51" customFormat="1" ht="38.25">
      <c r="A30" s="16">
        <v>26</v>
      </c>
      <c r="B30" s="31"/>
      <c r="C30" s="12" t="s">
        <v>137</v>
      </c>
      <c r="D30" s="12" t="s">
        <v>119</v>
      </c>
      <c r="E30" s="15">
        <v>9</v>
      </c>
      <c r="F30" s="14" t="s">
        <v>120</v>
      </c>
      <c r="G30" s="21">
        <v>7</v>
      </c>
      <c r="H30" s="21">
        <v>6</v>
      </c>
      <c r="I30" s="21">
        <v>0</v>
      </c>
      <c r="J30" s="21">
        <f>SUM(G30:I30)</f>
        <v>13</v>
      </c>
      <c r="K30" s="25">
        <v>30</v>
      </c>
      <c r="L30" s="35"/>
      <c r="M30" s="53"/>
    </row>
    <row r="31" spans="1:13" s="51" customFormat="1" ht="38.25">
      <c r="A31" s="16">
        <v>27</v>
      </c>
      <c r="B31" s="31"/>
      <c r="C31" s="17" t="s">
        <v>40</v>
      </c>
      <c r="D31" s="12" t="s">
        <v>30</v>
      </c>
      <c r="E31" s="15">
        <v>9</v>
      </c>
      <c r="F31" s="14" t="s">
        <v>27</v>
      </c>
      <c r="G31" s="21">
        <v>3</v>
      </c>
      <c r="H31" s="21">
        <v>7</v>
      </c>
      <c r="I31" s="21">
        <v>2</v>
      </c>
      <c r="J31" s="21">
        <f>SUM(G31:I31)</f>
        <v>12</v>
      </c>
      <c r="K31" s="25">
        <v>30</v>
      </c>
      <c r="L31" s="35"/>
      <c r="M31" s="53"/>
    </row>
    <row r="32" spans="1:13" s="51" customFormat="1" ht="25.5">
      <c r="A32" s="16">
        <v>28</v>
      </c>
      <c r="B32" s="40"/>
      <c r="C32" s="12" t="s">
        <v>111</v>
      </c>
      <c r="D32" s="12" t="s">
        <v>102</v>
      </c>
      <c r="E32" s="16">
        <v>9</v>
      </c>
      <c r="F32" s="14" t="s">
        <v>103</v>
      </c>
      <c r="G32" s="21">
        <v>6</v>
      </c>
      <c r="H32" s="21">
        <v>6</v>
      </c>
      <c r="I32" s="21">
        <v>0</v>
      </c>
      <c r="J32" s="37">
        <v>12</v>
      </c>
      <c r="K32" s="25">
        <v>30</v>
      </c>
      <c r="L32" s="35"/>
      <c r="M32" s="53"/>
    </row>
    <row r="33" spans="1:13" s="51" customFormat="1" ht="38.25">
      <c r="A33" s="16">
        <v>29</v>
      </c>
      <c r="B33" s="12"/>
      <c r="C33" s="17" t="s">
        <v>38</v>
      </c>
      <c r="D33" s="12" t="s">
        <v>30</v>
      </c>
      <c r="E33" s="16">
        <v>9</v>
      </c>
      <c r="F33" s="14" t="s">
        <v>27</v>
      </c>
      <c r="G33" s="21">
        <v>5</v>
      </c>
      <c r="H33" s="57">
        <v>4</v>
      </c>
      <c r="I33" s="21">
        <v>2</v>
      </c>
      <c r="J33" s="21">
        <f>SUM(G33:I33)</f>
        <v>11</v>
      </c>
      <c r="K33" s="21">
        <v>30</v>
      </c>
      <c r="L33" s="35"/>
      <c r="M33" s="53"/>
    </row>
    <row r="34" spans="1:13" s="51" customFormat="1" ht="25.5">
      <c r="A34" s="16">
        <v>30</v>
      </c>
      <c r="B34" s="12"/>
      <c r="C34" s="12" t="s">
        <v>53</v>
      </c>
      <c r="D34" s="12" t="s">
        <v>42</v>
      </c>
      <c r="E34" s="16">
        <v>9</v>
      </c>
      <c r="F34" s="14" t="s">
        <v>43</v>
      </c>
      <c r="G34" s="37">
        <v>7</v>
      </c>
      <c r="H34" s="56">
        <v>4</v>
      </c>
      <c r="I34" s="21">
        <v>0</v>
      </c>
      <c r="J34" s="21">
        <f>G34+H34+I34</f>
        <v>11</v>
      </c>
      <c r="K34" s="21">
        <v>30</v>
      </c>
      <c r="L34" s="35"/>
      <c r="M34" s="53"/>
    </row>
    <row r="35" spans="1:13" s="51" customFormat="1" ht="38.25">
      <c r="A35" s="16">
        <v>31</v>
      </c>
      <c r="B35" s="12"/>
      <c r="C35" s="12" t="s">
        <v>97</v>
      </c>
      <c r="D35" s="12" t="s">
        <v>90</v>
      </c>
      <c r="E35" s="16">
        <v>9</v>
      </c>
      <c r="F35" s="12" t="s">
        <v>98</v>
      </c>
      <c r="G35" s="25">
        <v>6</v>
      </c>
      <c r="H35" s="55">
        <v>3</v>
      </c>
      <c r="I35" s="25">
        <v>2</v>
      </c>
      <c r="J35" s="25">
        <v>11</v>
      </c>
      <c r="K35" s="21">
        <v>30</v>
      </c>
      <c r="L35" s="35"/>
      <c r="M35" s="53"/>
    </row>
    <row r="36" spans="1:13" s="51" customFormat="1" ht="25.5">
      <c r="A36" s="16">
        <v>32</v>
      </c>
      <c r="B36" s="8"/>
      <c r="C36" s="12" t="s">
        <v>112</v>
      </c>
      <c r="D36" s="12" t="s">
        <v>102</v>
      </c>
      <c r="E36" s="16">
        <v>9</v>
      </c>
      <c r="F36" s="14" t="s">
        <v>103</v>
      </c>
      <c r="G36" s="21">
        <v>6</v>
      </c>
      <c r="H36" s="21">
        <v>5</v>
      </c>
      <c r="I36" s="21">
        <v>0</v>
      </c>
      <c r="J36" s="36">
        <v>11</v>
      </c>
      <c r="K36" s="21">
        <v>30</v>
      </c>
      <c r="L36" s="35"/>
      <c r="M36" s="53"/>
    </row>
    <row r="37" spans="1:13" s="51" customFormat="1" ht="38.25">
      <c r="A37" s="16">
        <v>33</v>
      </c>
      <c r="B37" s="12"/>
      <c r="C37" s="12" t="s">
        <v>117</v>
      </c>
      <c r="D37" s="12" t="s">
        <v>114</v>
      </c>
      <c r="E37" s="16">
        <v>9</v>
      </c>
      <c r="F37" s="14" t="s">
        <v>115</v>
      </c>
      <c r="G37" s="21">
        <v>4</v>
      </c>
      <c r="H37" s="21">
        <v>7</v>
      </c>
      <c r="I37" s="21">
        <v>0</v>
      </c>
      <c r="J37" s="21">
        <f>SUM(G37:I37)</f>
        <v>11</v>
      </c>
      <c r="K37" s="21">
        <v>30</v>
      </c>
      <c r="L37" s="35"/>
      <c r="M37" s="53"/>
    </row>
    <row r="38" spans="1:13" s="51" customFormat="1" ht="25.5">
      <c r="A38" s="16">
        <v>34</v>
      </c>
      <c r="B38" s="12"/>
      <c r="C38" s="30" t="s">
        <v>87</v>
      </c>
      <c r="D38" s="12" t="s">
        <v>56</v>
      </c>
      <c r="E38" s="41">
        <v>9</v>
      </c>
      <c r="F38" s="14" t="s">
        <v>65</v>
      </c>
      <c r="G38" s="21">
        <v>6</v>
      </c>
      <c r="H38" s="21">
        <v>4</v>
      </c>
      <c r="I38" s="21">
        <v>0</v>
      </c>
      <c r="J38" s="36">
        <v>10</v>
      </c>
      <c r="K38" s="21">
        <v>30</v>
      </c>
      <c r="L38" s="35"/>
      <c r="M38" s="53"/>
    </row>
    <row r="39" spans="1:13" s="51" customFormat="1" ht="25.5">
      <c r="A39" s="16">
        <v>35</v>
      </c>
      <c r="B39" s="31"/>
      <c r="C39" s="17" t="s">
        <v>88</v>
      </c>
      <c r="D39" s="12" t="s">
        <v>56</v>
      </c>
      <c r="E39" s="15">
        <v>9</v>
      </c>
      <c r="F39" s="14" t="s">
        <v>65</v>
      </c>
      <c r="G39" s="21">
        <v>6</v>
      </c>
      <c r="H39" s="21">
        <v>4</v>
      </c>
      <c r="I39" s="21">
        <v>0</v>
      </c>
      <c r="J39" s="21">
        <v>10</v>
      </c>
      <c r="K39" s="21">
        <v>30</v>
      </c>
      <c r="L39" s="35"/>
      <c r="M39" s="53"/>
    </row>
    <row r="40" spans="1:13" s="51" customFormat="1" ht="38.25">
      <c r="A40" s="16">
        <v>36</v>
      </c>
      <c r="B40" s="31"/>
      <c r="C40" s="12" t="s">
        <v>132</v>
      </c>
      <c r="D40" s="12" t="s">
        <v>119</v>
      </c>
      <c r="E40" s="15">
        <v>9</v>
      </c>
      <c r="F40" s="14" t="s">
        <v>120</v>
      </c>
      <c r="G40" s="21">
        <v>4</v>
      </c>
      <c r="H40" s="21">
        <v>6</v>
      </c>
      <c r="I40" s="21">
        <v>0</v>
      </c>
      <c r="J40" s="21">
        <f>SUM(G40:I40)</f>
        <v>10</v>
      </c>
      <c r="K40" s="21">
        <v>30</v>
      </c>
      <c r="L40" s="35"/>
      <c r="M40" s="53"/>
    </row>
    <row r="41" spans="1:13" s="51" customFormat="1" ht="25.5">
      <c r="A41" s="16">
        <v>37</v>
      </c>
      <c r="B41" s="31"/>
      <c r="C41" s="12" t="s">
        <v>84</v>
      </c>
      <c r="D41" s="12" t="s">
        <v>56</v>
      </c>
      <c r="E41" s="15">
        <v>9</v>
      </c>
      <c r="F41" s="14" t="s">
        <v>65</v>
      </c>
      <c r="G41" s="21">
        <v>6</v>
      </c>
      <c r="H41" s="21">
        <v>3</v>
      </c>
      <c r="I41" s="21">
        <v>0</v>
      </c>
      <c r="J41" s="21">
        <v>9</v>
      </c>
      <c r="K41" s="21">
        <v>30</v>
      </c>
      <c r="L41" s="35"/>
      <c r="M41" s="53"/>
    </row>
    <row r="42" spans="1:13" s="51" customFormat="1" ht="25.5">
      <c r="A42" s="16">
        <v>38</v>
      </c>
      <c r="B42" s="31"/>
      <c r="C42" s="12" t="s">
        <v>82</v>
      </c>
      <c r="D42" s="12" t="s">
        <v>56</v>
      </c>
      <c r="E42" s="15">
        <v>9</v>
      </c>
      <c r="F42" s="14" t="s">
        <v>65</v>
      </c>
      <c r="G42" s="21">
        <v>5</v>
      </c>
      <c r="H42" s="21">
        <v>3</v>
      </c>
      <c r="I42" s="21">
        <v>0</v>
      </c>
      <c r="J42" s="36">
        <v>8</v>
      </c>
      <c r="K42" s="21">
        <v>30</v>
      </c>
      <c r="L42" s="35"/>
      <c r="M42" s="53"/>
    </row>
    <row r="43" spans="1:13" s="51" customFormat="1" ht="25.5">
      <c r="A43" s="16">
        <v>39</v>
      </c>
      <c r="B43" s="31"/>
      <c r="C43" s="12" t="s">
        <v>85</v>
      </c>
      <c r="D43" s="12" t="s">
        <v>56</v>
      </c>
      <c r="E43" s="15">
        <v>9</v>
      </c>
      <c r="F43" s="14" t="s">
        <v>65</v>
      </c>
      <c r="G43" s="37">
        <v>4</v>
      </c>
      <c r="H43" s="21">
        <v>4</v>
      </c>
      <c r="I43" s="21">
        <v>0</v>
      </c>
      <c r="J43" s="21">
        <v>8</v>
      </c>
      <c r="K43" s="21">
        <v>30</v>
      </c>
      <c r="L43" s="35"/>
      <c r="M43" s="53"/>
    </row>
    <row r="44" spans="1:13" s="51" customFormat="1" ht="38.25">
      <c r="A44" s="16">
        <v>40</v>
      </c>
      <c r="B44" s="31"/>
      <c r="C44" s="12" t="s">
        <v>100</v>
      </c>
      <c r="D44" s="12" t="s">
        <v>90</v>
      </c>
      <c r="E44" s="24">
        <v>9</v>
      </c>
      <c r="F44" s="12" t="s">
        <v>98</v>
      </c>
      <c r="G44" s="25">
        <v>5</v>
      </c>
      <c r="H44" s="25">
        <v>1</v>
      </c>
      <c r="I44" s="25">
        <v>2</v>
      </c>
      <c r="J44" s="39">
        <v>8</v>
      </c>
      <c r="K44" s="21">
        <v>30</v>
      </c>
      <c r="L44" s="35"/>
      <c r="M44" s="53"/>
    </row>
    <row r="45" spans="1:13" s="51" customFormat="1" ht="38.25">
      <c r="A45" s="16">
        <v>41</v>
      </c>
      <c r="B45" s="31"/>
      <c r="C45" s="12" t="s">
        <v>130</v>
      </c>
      <c r="D45" s="12" t="s">
        <v>119</v>
      </c>
      <c r="E45" s="15">
        <v>9</v>
      </c>
      <c r="F45" s="14" t="s">
        <v>120</v>
      </c>
      <c r="G45" s="21">
        <v>8</v>
      </c>
      <c r="H45" s="21">
        <v>0</v>
      </c>
      <c r="I45" s="21">
        <v>0</v>
      </c>
      <c r="J45" s="21">
        <f>SUM(G45:I45)</f>
        <v>8</v>
      </c>
      <c r="K45" s="21">
        <v>30</v>
      </c>
      <c r="L45" s="35"/>
      <c r="M45" s="53"/>
    </row>
    <row r="46" spans="1:13" s="51" customFormat="1" ht="25.5">
      <c r="A46" s="16">
        <v>42</v>
      </c>
      <c r="B46" s="31"/>
      <c r="C46" s="12" t="s">
        <v>81</v>
      </c>
      <c r="D46" s="12" t="s">
        <v>56</v>
      </c>
      <c r="E46" s="15">
        <v>9</v>
      </c>
      <c r="F46" s="14" t="s">
        <v>65</v>
      </c>
      <c r="G46" s="21">
        <v>4</v>
      </c>
      <c r="H46" s="21">
        <v>3</v>
      </c>
      <c r="I46" s="21">
        <v>0</v>
      </c>
      <c r="J46" s="37">
        <v>7</v>
      </c>
      <c r="K46" s="21">
        <v>30</v>
      </c>
      <c r="L46" s="35"/>
      <c r="M46" s="53"/>
    </row>
    <row r="47" spans="1:13" s="51" customFormat="1" ht="38.25">
      <c r="A47" s="16">
        <v>43</v>
      </c>
      <c r="B47" s="31"/>
      <c r="C47" s="12" t="s">
        <v>99</v>
      </c>
      <c r="D47" s="12" t="s">
        <v>90</v>
      </c>
      <c r="E47" s="24">
        <v>9</v>
      </c>
      <c r="F47" s="12" t="s">
        <v>98</v>
      </c>
      <c r="G47" s="25">
        <v>5</v>
      </c>
      <c r="H47" s="25">
        <v>1</v>
      </c>
      <c r="I47" s="25">
        <v>1</v>
      </c>
      <c r="J47" s="25">
        <v>7</v>
      </c>
      <c r="K47" s="21">
        <v>30</v>
      </c>
      <c r="L47" s="35"/>
      <c r="M47" s="53"/>
    </row>
    <row r="48" spans="1:13" s="51" customFormat="1" ht="25.5">
      <c r="A48" s="16">
        <v>44</v>
      </c>
      <c r="B48" s="31"/>
      <c r="C48" s="12" t="s">
        <v>79</v>
      </c>
      <c r="D48" s="12" t="s">
        <v>56</v>
      </c>
      <c r="E48" s="15">
        <v>9</v>
      </c>
      <c r="F48" s="14" t="s">
        <v>65</v>
      </c>
      <c r="G48" s="21">
        <v>1</v>
      </c>
      <c r="H48" s="21">
        <v>4</v>
      </c>
      <c r="I48" s="21">
        <v>0</v>
      </c>
      <c r="J48" s="36">
        <v>5</v>
      </c>
      <c r="K48" s="21">
        <v>30</v>
      </c>
      <c r="L48" s="35"/>
      <c r="M48" s="53"/>
    </row>
    <row r="49" spans="1:13" s="51" customFormat="1" ht="25.5">
      <c r="A49" s="16">
        <v>45</v>
      </c>
      <c r="B49" s="31"/>
      <c r="C49" s="12" t="s">
        <v>80</v>
      </c>
      <c r="D49" s="12" t="s">
        <v>56</v>
      </c>
      <c r="E49" s="15">
        <v>9</v>
      </c>
      <c r="F49" s="14" t="s">
        <v>65</v>
      </c>
      <c r="G49" s="21">
        <v>3</v>
      </c>
      <c r="H49" s="21">
        <v>2</v>
      </c>
      <c r="I49" s="21">
        <v>0</v>
      </c>
      <c r="J49" s="21">
        <v>5</v>
      </c>
      <c r="K49" s="21">
        <v>30</v>
      </c>
      <c r="L49" s="35"/>
      <c r="M49" s="53"/>
    </row>
    <row r="50" spans="1:13" s="51" customFormat="1" ht="25.5">
      <c r="A50" s="16">
        <v>46</v>
      </c>
      <c r="B50" s="31"/>
      <c r="C50" s="12" t="s">
        <v>77</v>
      </c>
      <c r="D50" s="12" t="s">
        <v>56</v>
      </c>
      <c r="E50" s="15">
        <v>9</v>
      </c>
      <c r="F50" s="14" t="s">
        <v>65</v>
      </c>
      <c r="G50" s="21">
        <v>1</v>
      </c>
      <c r="H50" s="21">
        <v>3</v>
      </c>
      <c r="I50" s="21">
        <v>0</v>
      </c>
      <c r="J50" s="21">
        <v>4</v>
      </c>
      <c r="K50" s="21">
        <v>30</v>
      </c>
      <c r="L50" s="35"/>
      <c r="M50" s="53"/>
    </row>
    <row r="51" spans="1:13" s="51" customFormat="1" ht="25.5">
      <c r="A51" s="16">
        <v>47</v>
      </c>
      <c r="B51" s="31"/>
      <c r="C51" s="12" t="s">
        <v>78</v>
      </c>
      <c r="D51" s="12" t="s">
        <v>56</v>
      </c>
      <c r="E51" s="15">
        <v>9</v>
      </c>
      <c r="F51" s="14" t="s">
        <v>65</v>
      </c>
      <c r="G51" s="21">
        <v>2</v>
      </c>
      <c r="H51" s="21">
        <v>2</v>
      </c>
      <c r="I51" s="21">
        <v>0</v>
      </c>
      <c r="J51" s="21">
        <v>4</v>
      </c>
      <c r="K51" s="21">
        <v>30</v>
      </c>
      <c r="L51" s="35"/>
      <c r="M51" s="53"/>
    </row>
    <row r="52" spans="1:13" s="51" customFormat="1" ht="25.5">
      <c r="A52" s="16">
        <v>48</v>
      </c>
      <c r="B52" s="31"/>
      <c r="C52" s="12" t="s">
        <v>83</v>
      </c>
      <c r="D52" s="12" t="s">
        <v>56</v>
      </c>
      <c r="E52" s="15">
        <v>9</v>
      </c>
      <c r="F52" s="14" t="s">
        <v>65</v>
      </c>
      <c r="G52" s="21">
        <v>2</v>
      </c>
      <c r="H52" s="21">
        <v>2</v>
      </c>
      <c r="I52" s="21">
        <v>0</v>
      </c>
      <c r="J52" s="36">
        <v>4</v>
      </c>
      <c r="K52" s="21">
        <v>30</v>
      </c>
      <c r="L52" s="35"/>
      <c r="M52" s="53"/>
    </row>
    <row r="53" spans="1:13" s="51" customFormat="1" ht="25.5">
      <c r="A53" s="16">
        <v>49</v>
      </c>
      <c r="B53" s="31"/>
      <c r="C53" s="17" t="s">
        <v>86</v>
      </c>
      <c r="D53" s="12" t="s">
        <v>56</v>
      </c>
      <c r="E53" s="15">
        <v>9</v>
      </c>
      <c r="F53" s="14" t="s">
        <v>65</v>
      </c>
      <c r="G53" s="21">
        <v>2</v>
      </c>
      <c r="H53" s="21">
        <v>2</v>
      </c>
      <c r="I53" s="21">
        <v>0</v>
      </c>
      <c r="J53" s="21">
        <v>4</v>
      </c>
      <c r="K53" s="21">
        <v>30</v>
      </c>
      <c r="L53" s="35"/>
      <c r="M53" s="53"/>
    </row>
  </sheetData>
  <sortState ref="A5:J53">
    <sortCondition descending="1" ref="J5:J53"/>
  </sortState>
  <mergeCells count="13">
    <mergeCell ref="M3:M4"/>
    <mergeCell ref="B1:J1"/>
    <mergeCell ref="B2:L2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кл.</vt:lpstr>
      <vt:lpstr>8 кл.</vt:lpstr>
      <vt:lpstr>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marpos_obrazov12</cp:lastModifiedBy>
  <cp:lastPrinted>2014-10-27T19:25:58Z</cp:lastPrinted>
  <dcterms:created xsi:type="dcterms:W3CDTF">1996-10-08T23:32:33Z</dcterms:created>
  <dcterms:modified xsi:type="dcterms:W3CDTF">2024-11-26T13:16:13Z</dcterms:modified>
</cp:coreProperties>
</file>