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НА\Desktop\2024-2025\Заучи\отправить\2\"/>
    </mc:Choice>
  </mc:AlternateContent>
  <bookViews>
    <workbookView xWindow="0" yWindow="0" windowWidth="23040" windowHeight="9192" activeTab="2"/>
  </bookViews>
  <sheets>
    <sheet name="9 класс" sheetId="3" r:id="rId1"/>
    <sheet name="10 класс" sheetId="4" r:id="rId2"/>
    <sheet name="11 класс" sheetId="5" r:id="rId3"/>
  </sheets>
  <calcPr calcId="162913"/>
</workbook>
</file>

<file path=xl/calcChain.xml><?xml version="1.0" encoding="utf-8"?>
<calcChain xmlns="http://schemas.openxmlformats.org/spreadsheetml/2006/main">
  <c r="U25" i="5" l="1"/>
  <c r="U24" i="5"/>
  <c r="U23" i="5"/>
  <c r="U20" i="5"/>
  <c r="U22" i="5"/>
  <c r="U21" i="5"/>
  <c r="U19" i="5"/>
  <c r="U18" i="5"/>
  <c r="U17" i="5"/>
  <c r="U16" i="5"/>
  <c r="U26" i="4"/>
  <c r="U25" i="4"/>
  <c r="U24" i="4"/>
  <c r="U23" i="4"/>
  <c r="U22" i="4"/>
  <c r="U21" i="4"/>
  <c r="U20" i="4"/>
  <c r="U19" i="4"/>
  <c r="U18" i="4"/>
  <c r="U17" i="4"/>
  <c r="U16" i="4"/>
  <c r="U26" i="3"/>
  <c r="U25" i="3"/>
  <c r="U24" i="3"/>
  <c r="U23" i="3"/>
  <c r="U21" i="3"/>
  <c r="U20" i="3"/>
  <c r="U19" i="3"/>
  <c r="U18" i="3"/>
  <c r="U17" i="3"/>
  <c r="U16" i="3"/>
</calcChain>
</file>

<file path=xl/sharedStrings.xml><?xml version="1.0" encoding="utf-8"?>
<sst xmlns="http://schemas.openxmlformats.org/spreadsheetml/2006/main" count="358" uniqueCount="128">
  <si>
    <t> </t>
  </si>
  <si>
    <t>№</t>
  </si>
  <si>
    <t>Шифр</t>
  </si>
  <si>
    <t>Ф.И.О. участника </t>
  </si>
  <si>
    <t>Наименование ОО (сокращенное наименование по Уставу)</t>
  </si>
  <si>
    <t>Класс, в котором обучается 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</si>
  <si>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</si>
  <si>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</si>
  <si>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</si>
  <si>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</si>
  <si>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</si>
  <si>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г.Шумерля</t>
  </si>
  <si>
    <t>МБОУ "СОШ №1" г. Шумерля</t>
  </si>
  <si>
    <t>МБОУ "СОШ №3" г. Шумерля</t>
  </si>
  <si>
    <t>МБОУ "СОШ №6" г. Шумерля</t>
  </si>
  <si>
    <t>Халькова Мария Сергеевна</t>
  </si>
  <si>
    <t>Полозин Николай Иванович</t>
  </si>
  <si>
    <t>Магулина Дарья Анатольевна</t>
  </si>
  <si>
    <t>Сергеев Андрей Витальевич</t>
  </si>
  <si>
    <t>Артамонникова Полина Юрьевна</t>
  </si>
  <si>
    <t>Зыкина Мария Михайловна</t>
  </si>
  <si>
    <t>Лушина Екатерина Дмитриевна</t>
  </si>
  <si>
    <t>Герасимова Валерия Сергеевна</t>
  </si>
  <si>
    <t>МБОУ "Гимназия №8" г. Шумерля</t>
  </si>
  <si>
    <t>Казакова Екатерина Андриановна</t>
  </si>
  <si>
    <t>Ефремова Елена Геннадьевна</t>
  </si>
  <si>
    <t>Ахтяров Валерий Андреевич</t>
  </si>
  <si>
    <t>Евдокимова Светлана Олеговна</t>
  </si>
  <si>
    <t>Дата проведения: 19.11.2024</t>
  </si>
  <si>
    <t>Никандров Василий Павлович</t>
  </si>
  <si>
    <t>Старов Роман Александрович</t>
  </si>
  <si>
    <t>Нефедова Александра Дмитриевна</t>
  </si>
  <si>
    <t>Ермолаев Антон Александрович</t>
  </si>
  <si>
    <t>Кузьмина Ольга Александровна</t>
  </si>
  <si>
    <t>Майорова Ирина Олеговна</t>
  </si>
  <si>
    <t xml:space="preserve">Лукьянова Александра
Дмитриевна
</t>
  </si>
  <si>
    <t>Пугачев Алексей Александрович</t>
  </si>
  <si>
    <t>Протокол муниципального этапа всероссийской олимпиады школьников по праву в 2024-2025 уч.г., 10 класс</t>
  </si>
  <si>
    <t>Протокол муниципального этапа всероссийской олимпиады школьников по праву в 2024-2025 уч.г., 11 класс</t>
  </si>
  <si>
    <t>Протокол муниципального этапа всероссийской олимпиады школьников по праву в 2024-2025 уч.г., 9 класс</t>
  </si>
  <si>
    <t>Место проведения: г. Шумерля, МБОУ "СОШ №6" г. Шумерля</t>
  </si>
  <si>
    <t>МБОУ "СОШ №2" г. Шумерля Чувашской Республики</t>
  </si>
  <si>
    <t>МБОУ "СОШ №3" г. Шумерли Чувашской Республики</t>
  </si>
  <si>
    <t>Казакова Екатерина Андриановна, учитель МБОУ "Гимназия №8" г. Шумерля</t>
  </si>
  <si>
    <t>Председатель жюри: Магулина Дарья Анатольевна, учитель МБОУ "СОШ№3" г. Шумерли Чувашской Республики</t>
  </si>
  <si>
    <t>Сарафанникова Татьяна Владимировна, учитель МБОУ "СОШ №1" г. Шумерля</t>
  </si>
  <si>
    <t>Анткеев Андрей Сергеевич, учитель МБОУ "СОШ №3" г. Шумерли Чувашской Республики</t>
  </si>
  <si>
    <t>Халькова Мария Сергеевна, учитель МБОУ "СОШ №6" г. Шумерля</t>
  </si>
  <si>
    <t>Члены жюри: Зыкина Мария Михайловна, учитель МБОУ "СОШ №6" г. Шумерля</t>
  </si>
  <si>
    <t>Игонин Артем Алексеевич</t>
  </si>
  <si>
    <t>Ушкова Анастасия Александровна</t>
  </si>
  <si>
    <t xml:space="preserve">Ф.И.О. участника </t>
  </si>
  <si>
    <t>Муниципальный/Городской округ</t>
  </si>
  <si>
    <t xml:space="preserve">Класс, в котором обучается </t>
  </si>
  <si>
    <t>Ф.И.О. наставника(-ов) (полностью)</t>
  </si>
  <si>
    <t>Куренков Евгений Алексеевич</t>
  </si>
  <si>
    <t>Кондрашин Егор Евгеньевич</t>
  </si>
  <si>
    <t>Рыбкин Александр Дмитриевич</t>
  </si>
  <si>
    <t>Сарафанникова Татьяна Владимировна</t>
  </si>
  <si>
    <t>Акшова Зулия Ильнуровна</t>
  </si>
  <si>
    <t>Будникова Мария Ильинична</t>
  </si>
  <si>
    <t>Муляева Полина Сергеевна</t>
  </si>
  <si>
    <t>Башаргин Евгений Алексеевич</t>
  </si>
  <si>
    <t>Афанасьева Анастасия Олеговна</t>
  </si>
  <si>
    <t>Зубрилина Ксения Сергеевна</t>
  </si>
  <si>
    <t>Сливницын Александр Вадимович</t>
  </si>
  <si>
    <t>Количество участников: 10</t>
  </si>
  <si>
    <t>Председатель жюри: Магулина Дарья Анатольевна, учитель МБОУ "СОШ№3" г. Шумерли Чувашской Республики     ______________________</t>
  </si>
  <si>
    <t>Члены жюри: Зыкина Мария Михайловна, учитель МБОУ "СОШ №6" г. Шумерля                     __________________</t>
  </si>
  <si>
    <t>Халькова Мария Сергеевна, учитель МБОУ "СОШ №6" г. Шумерля                                          __________________</t>
  </si>
  <si>
    <t>Казакова Екатерина Андриановна, учитель МБОУ "Гимназия №8" г. Шумерля                          __________________</t>
  </si>
  <si>
    <t>Анткеев Андрей Сергеевич, учитель МБОУ "СОШ №3" г. Шумерли Чувашской Республики      __________________</t>
  </si>
  <si>
    <t>Сарафанникова Татьяна Владимировна, учитель МБОУ "СОШ №1" г. Шумерля                        __________________</t>
  </si>
  <si>
    <t>Кашкиров Владимир Анатольевич</t>
  </si>
  <si>
    <t>Дудин Антон валерьевич</t>
  </si>
  <si>
    <t>Судеркин Иван Анатольевич</t>
  </si>
  <si>
    <t>П-11-10</t>
  </si>
  <si>
    <t> П-10-01</t>
  </si>
  <si>
    <t> П-10-02</t>
  </si>
  <si>
    <t> П-10-03</t>
  </si>
  <si>
    <t> П-10-04</t>
  </si>
  <si>
    <t>П-10-05</t>
  </si>
  <si>
    <t> П-10-10</t>
  </si>
  <si>
    <t>Колязова Елизавета Сергеевна</t>
  </si>
  <si>
    <t>Михайлова Ксения Александровна</t>
  </si>
  <si>
    <t> П-09-1</t>
  </si>
  <si>
    <t> П-09-2</t>
  </si>
  <si>
    <t> П-09-3</t>
  </si>
  <si>
    <t> П-09-4</t>
  </si>
  <si>
    <t> П-09-5</t>
  </si>
  <si>
    <t> П-09-6</t>
  </si>
  <si>
    <t xml:space="preserve"> П-09-7</t>
  </si>
  <si>
    <t xml:space="preserve"> П-09-8</t>
  </si>
  <si>
    <t xml:space="preserve"> П-09-9</t>
  </si>
  <si>
    <t xml:space="preserve"> П-09-10</t>
  </si>
  <si>
    <t> П-10-06</t>
  </si>
  <si>
    <t> П-10-07</t>
  </si>
  <si>
    <t> П-10-08</t>
  </si>
  <si>
    <t> П-10-09</t>
  </si>
  <si>
    <t>П-10-11</t>
  </si>
  <si>
    <t>Количество участников: 11</t>
  </si>
  <si>
    <t> П-11-01</t>
  </si>
  <si>
    <t> П-11-02</t>
  </si>
  <si>
    <t> П-11-03</t>
  </si>
  <si>
    <t> П-11-04</t>
  </si>
  <si>
    <t> П-11-05</t>
  </si>
  <si>
    <t> П-11-06</t>
  </si>
  <si>
    <t> П-11-07</t>
  </si>
  <si>
    <t> П-11-08</t>
  </si>
  <si>
    <t>П-11-09</t>
  </si>
  <si>
    <t>Задание I</t>
  </si>
  <si>
    <t>Задание II</t>
  </si>
  <si>
    <t>Задание III</t>
  </si>
  <si>
    <t>Задание IV</t>
  </si>
  <si>
    <t>Задание V</t>
  </si>
  <si>
    <t>Задание VI</t>
  </si>
  <si>
    <t>Задание VII</t>
  </si>
  <si>
    <t>Задание VIII</t>
  </si>
  <si>
    <t>Задание IX</t>
  </si>
  <si>
    <t>Задание XI</t>
  </si>
  <si>
    <t>Кузьмин Тимур Александрович</t>
  </si>
  <si>
    <t>Ермолаев Алексей Михайлович</t>
  </si>
  <si>
    <t xml:space="preserve"> П-09-11</t>
  </si>
  <si>
    <t>Задание X</t>
  </si>
  <si>
    <t xml:space="preserve">Члены жюри: Зыкина Мария Михайловна, учитель МБОУ "СОШ №6" г. Шумерля </t>
  </si>
  <si>
    <t>призёр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</si>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</sst>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19]_-;\-* #,##0.00\ [$₽-19]_-;_-* \-??\ [$₽-19]_-;_-@_-"/>
  </numFmts>
  <fonts count="14">
    <font>
      <sz val="11"/>
      <color theme="1"/>
      <name val="Calibri"/>
    </font>
    <font>
      <sz val="10"/>
      <color theme="1"/>
      <name val="Liberation Sans"/>
    </font>
    <font>
      <b/>
      <sz val="10"/>
      <name val="Arial"/>
      <family val="2"/>
      <charset val="204"/>
    </font>
    <font>
      <sz val="10"/>
      <name val="Liberation Sans"/>
    </font>
    <font>
      <b/>
      <sz val="10"/>
      <name val="Arial"/>
      <family val="2"/>
      <charset val="204"/>
    </font>
    <font>
      <b/>
      <sz val="10"/>
      <color theme="1"/>
      <name val="Liberation Sans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Liberation Sans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Liberation Sans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3" fillId="0" borderId="0" xfId="0" applyNumberFormat="1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/>
    <xf numFmtId="0" fontId="7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vertical="top" wrapText="1"/>
    </xf>
    <xf numFmtId="0" fontId="9" fillId="0" borderId="11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7" fillId="0" borderId="14" xfId="0" applyNumberFormat="1" applyFont="1" applyBorder="1" applyAlignment="1">
      <alignment horizontal="left" vertical="top" wrapText="1"/>
    </xf>
    <xf numFmtId="0" fontId="7" fillId="0" borderId="15" xfId="0" applyNumberFormat="1" applyFont="1" applyBorder="1" applyAlignment="1">
      <alignment horizontal="left" vertical="top" wrapText="1"/>
    </xf>
    <xf numFmtId="0" fontId="7" fillId="0" borderId="16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17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left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0" fontId="7" fillId="0" borderId="17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1" fillId="0" borderId="0" xfId="0" applyNumberFormat="1" applyFont="1" applyBorder="1"/>
    <xf numFmtId="0" fontId="1" fillId="0" borderId="22" xfId="0" applyNumberFormat="1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top" wrapText="1"/>
    </xf>
    <xf numFmtId="0" fontId="7" fillId="0" borderId="22" xfId="0" applyNumberFormat="1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vertical="top"/>
    </xf>
    <xf numFmtId="0" fontId="1" fillId="0" borderId="15" xfId="0" applyNumberFormat="1" applyFont="1" applyBorder="1" applyAlignment="1">
      <alignment horizontal="left" vertical="top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24" xfId="0" applyNumberFormat="1" applyFont="1" applyBorder="1" applyAlignment="1">
      <alignment horizontal="center" vertical="top" wrapText="1"/>
    </xf>
    <xf numFmtId="0" fontId="10" fillId="0" borderId="25" xfId="0" applyNumberFormat="1" applyFont="1" applyBorder="1" applyAlignment="1">
      <alignment horizontal="center" vertical="top" wrapText="1"/>
    </xf>
    <xf numFmtId="0" fontId="10" fillId="0" borderId="26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/>
    <xf numFmtId="0" fontId="4" fillId="0" borderId="12" xfId="0" applyNumberFormat="1" applyFont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23" xfId="0" applyNumberFormat="1" applyFont="1" applyBorder="1" applyAlignment="1">
      <alignment horizontal="center" vertical="top" wrapText="1"/>
    </xf>
    <xf numFmtId="0" fontId="7" fillId="0" borderId="20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/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13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3"/>
  <sheetViews>
    <sheetView topLeftCell="E19" workbookViewId="0">
      <selection activeCell="W23" sqref="W23"/>
    </sheetView>
  </sheetViews>
  <sheetFormatPr defaultColWidth="9" defaultRowHeight="13.2"/>
  <cols>
    <col min="2" max="2" width="3.88671875" customWidth="1"/>
    <col min="3" max="3" width="7.21875" customWidth="1"/>
    <col min="4" max="4" width="18.77734375" customWidth="1"/>
    <col min="5" max="5" width="16.5546875" customWidth="1"/>
    <col min="6" max="6" width="16.88671875" customWidth="1"/>
    <col min="7" max="7" width="10.6640625" customWidth="1"/>
    <col min="8" max="8" width="10.5546875" customWidth="1"/>
    <col min="9" max="9" width="22.5546875" customWidth="1"/>
    <col min="10" max="10" width="7" customWidth="1"/>
    <col min="11" max="11" width="7.21875" customWidth="1"/>
    <col min="12" max="12" width="6.88671875" customWidth="1"/>
    <col min="13" max="13" width="6.77734375" customWidth="1"/>
    <col min="14" max="14" width="6.88671875" customWidth="1"/>
    <col min="15" max="16" width="6.77734375" customWidth="1"/>
    <col min="17" max="17" width="6.88671875" customWidth="1"/>
    <col min="18" max="18" width="7.21875" customWidth="1"/>
    <col min="19" max="19" width="7" customWidth="1"/>
    <col min="20" max="20" width="6.77734375" customWidth="1"/>
    <col min="22" max="22" width="18.33203125" customWidth="1"/>
    <col min="23" max="23" width="19.88671875" customWidth="1"/>
  </cols>
  <sheetData>
    <row r="2" spans="2:23">
      <c r="B2" s="96" t="s">
        <v>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2:23"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 t="s">
        <v>0</v>
      </c>
      <c r="U3" s="1" t="s">
        <v>0</v>
      </c>
      <c r="V3" s="1" t="s">
        <v>0</v>
      </c>
      <c r="W3" s="1" t="s">
        <v>0</v>
      </c>
    </row>
    <row r="4" spans="2:23">
      <c r="B4" s="97" t="s">
        <v>100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2:23">
      <c r="B5" s="98" t="s">
        <v>28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2:23">
      <c r="B6" s="98" t="s">
        <v>40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</row>
    <row r="7" spans="2:23" ht="10.199999999999999" customHeight="1">
      <c r="B7" s="99" t="s">
        <v>44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2:23" ht="7.2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pans="2:23" ht="17.25" customHeight="1">
      <c r="B9" s="105" t="s">
        <v>48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2:23" ht="17.25" customHeight="1">
      <c r="B10" s="105" t="s">
        <v>47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2:23">
      <c r="B11" s="102" t="s">
        <v>43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</row>
    <row r="12" spans="2:23">
      <c r="B12" s="102" t="s">
        <v>46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2:23">
      <c r="B13" s="101" t="s">
        <v>45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2:23" ht="13.8" thickBot="1"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46"/>
      <c r="L14" s="46"/>
      <c r="M14" s="46"/>
      <c r="N14" s="46"/>
      <c r="O14" s="46"/>
      <c r="P14" s="46"/>
      <c r="Q14" s="46"/>
      <c r="R14" s="46"/>
      <c r="S14" s="46"/>
      <c r="T14" s="2" t="s">
        <v>0</v>
      </c>
      <c r="U14" s="2" t="s">
        <v>0</v>
      </c>
      <c r="V14" s="2" t="s">
        <v>0</v>
      </c>
      <c r="W14" s="2" t="s">
        <v>0</v>
      </c>
    </row>
    <row r="15" spans="2:23" ht="66.599999999999994" thickBot="1">
      <c r="B15" s="39" t="s">
        <v>1</v>
      </c>
      <c r="C15" s="40" t="s">
        <v>2</v>
      </c>
      <c r="D15" s="40" t="s">
        <v>3</v>
      </c>
      <c r="E15" s="25" t="s">
        <v>52</v>
      </c>
      <c r="F15" s="40" t="s">
        <v>4</v>
      </c>
      <c r="G15" s="40" t="s">
        <v>5</v>
      </c>
      <c r="H15" s="40" t="s">
        <v>6</v>
      </c>
      <c r="I15" s="40" t="s">
        <v>7</v>
      </c>
      <c r="J15" s="58" t="s">
        <v>110</v>
      </c>
      <c r="K15" s="58" t="s">
        <v>111</v>
      </c>
      <c r="L15" s="58" t="s">
        <v>112</v>
      </c>
      <c r="M15" s="58" t="s">
        <v>113</v>
      </c>
      <c r="N15" s="58" t="s">
        <v>114</v>
      </c>
      <c r="O15" s="58" t="s">
        <v>115</v>
      </c>
      <c r="P15" s="58" t="s">
        <v>116</v>
      </c>
      <c r="Q15" s="58" t="s">
        <v>117</v>
      </c>
      <c r="R15" s="58" t="s">
        <v>118</v>
      </c>
      <c r="S15" s="58" t="s">
        <v>123</v>
      </c>
      <c r="T15" s="58" t="s">
        <v>119</v>
      </c>
      <c r="U15" s="38" t="s">
        <v>8</v>
      </c>
      <c r="V15" s="38" t="s">
        <v>9</v>
      </c>
      <c r="W15" s="4" t="s">
        <v>10</v>
      </c>
    </row>
    <row r="16" spans="2:23" ht="26.4">
      <c r="B16" s="15">
        <v>1</v>
      </c>
      <c r="C16" s="15" t="s">
        <v>85</v>
      </c>
      <c r="D16" s="21" t="s">
        <v>57</v>
      </c>
      <c r="E16" s="15" t="s">
        <v>11</v>
      </c>
      <c r="F16" s="15" t="s">
        <v>12</v>
      </c>
      <c r="G16" s="18">
        <v>9</v>
      </c>
      <c r="H16" s="18">
        <v>9</v>
      </c>
      <c r="I16" s="16" t="s">
        <v>58</v>
      </c>
      <c r="J16" s="68">
        <v>2</v>
      </c>
      <c r="K16" s="68">
        <v>3</v>
      </c>
      <c r="L16" s="68">
        <v>1</v>
      </c>
      <c r="M16" s="68">
        <v>1</v>
      </c>
      <c r="N16" s="68">
        <v>0</v>
      </c>
      <c r="O16" s="68">
        <v>6</v>
      </c>
      <c r="P16" s="68">
        <v>0</v>
      </c>
      <c r="Q16" s="68">
        <v>0</v>
      </c>
      <c r="R16" s="68">
        <v>0</v>
      </c>
      <c r="S16" s="68">
        <v>0</v>
      </c>
      <c r="T16" s="69">
        <v>0</v>
      </c>
      <c r="U16" s="38">
        <f t="shared" ref="U16:U21" si="0">SUM(J16:T16)</f>
        <v>13</v>
      </c>
      <c r="V16" s="38">
        <v>100</v>
      </c>
      <c r="W16" s="78" t="s">
        <v>126</v>
      </c>
    </row>
    <row r="17" spans="2:24" ht="25.5" customHeight="1">
      <c r="B17" s="15">
        <v>2</v>
      </c>
      <c r="C17" s="15" t="s">
        <v>86</v>
      </c>
      <c r="D17" s="16" t="s">
        <v>120</v>
      </c>
      <c r="E17" s="15" t="s">
        <v>11</v>
      </c>
      <c r="F17" s="15" t="s">
        <v>12</v>
      </c>
      <c r="G17" s="18">
        <v>9</v>
      </c>
      <c r="H17" s="18">
        <v>9</v>
      </c>
      <c r="I17" s="16" t="s">
        <v>58</v>
      </c>
      <c r="J17" s="68">
        <v>8</v>
      </c>
      <c r="K17" s="68">
        <v>4</v>
      </c>
      <c r="L17" s="68">
        <v>8</v>
      </c>
      <c r="M17" s="68">
        <v>4</v>
      </c>
      <c r="N17" s="68">
        <v>0</v>
      </c>
      <c r="O17" s="68">
        <v>2</v>
      </c>
      <c r="P17" s="68">
        <v>0</v>
      </c>
      <c r="Q17" s="68">
        <v>0</v>
      </c>
      <c r="R17" s="68">
        <v>2</v>
      </c>
      <c r="S17" s="68">
        <v>3</v>
      </c>
      <c r="T17" s="69">
        <v>3</v>
      </c>
      <c r="U17" s="38">
        <f t="shared" si="0"/>
        <v>34</v>
      </c>
      <c r="V17" s="38">
        <v>100</v>
      </c>
      <c r="W17" s="78" t="s">
        <v>126</v>
      </c>
    </row>
    <row r="18" spans="2:24" ht="26.25" customHeight="1">
      <c r="B18" s="15">
        <v>3</v>
      </c>
      <c r="C18" s="15" t="s">
        <v>87</v>
      </c>
      <c r="D18" s="16" t="s">
        <v>59</v>
      </c>
      <c r="E18" s="15" t="s">
        <v>11</v>
      </c>
      <c r="F18" s="15" t="s">
        <v>12</v>
      </c>
      <c r="G18" s="18">
        <v>9</v>
      </c>
      <c r="H18" s="18">
        <v>9</v>
      </c>
      <c r="I18" s="16" t="s">
        <v>58</v>
      </c>
      <c r="J18" s="68">
        <v>6</v>
      </c>
      <c r="K18" s="68">
        <v>1</v>
      </c>
      <c r="L18" s="68">
        <v>5</v>
      </c>
      <c r="M18" s="68">
        <v>3</v>
      </c>
      <c r="N18" s="68">
        <v>0</v>
      </c>
      <c r="O18" s="68">
        <v>2</v>
      </c>
      <c r="P18" s="68">
        <v>3</v>
      </c>
      <c r="Q18" s="68">
        <v>0</v>
      </c>
      <c r="R18" s="68">
        <v>2</v>
      </c>
      <c r="S18" s="68">
        <v>3</v>
      </c>
      <c r="T18" s="69">
        <v>2</v>
      </c>
      <c r="U18" s="38">
        <f t="shared" si="0"/>
        <v>27</v>
      </c>
      <c r="V18" s="38">
        <v>100</v>
      </c>
      <c r="W18" s="78" t="s">
        <v>126</v>
      </c>
    </row>
    <row r="19" spans="2:24" ht="52.8">
      <c r="B19" s="15">
        <v>4</v>
      </c>
      <c r="C19" s="15" t="s">
        <v>88</v>
      </c>
      <c r="D19" s="17" t="s">
        <v>83</v>
      </c>
      <c r="E19" s="15" t="s">
        <v>11</v>
      </c>
      <c r="F19" s="15" t="s">
        <v>41</v>
      </c>
      <c r="G19" s="18">
        <v>9</v>
      </c>
      <c r="H19" s="18">
        <v>9</v>
      </c>
      <c r="I19" s="17" t="s">
        <v>16</v>
      </c>
      <c r="J19" s="68">
        <v>2</v>
      </c>
      <c r="K19" s="68">
        <v>2</v>
      </c>
      <c r="L19" s="68">
        <v>3</v>
      </c>
      <c r="M19" s="68">
        <v>0</v>
      </c>
      <c r="N19" s="68">
        <v>0</v>
      </c>
      <c r="O19" s="68">
        <v>2</v>
      </c>
      <c r="P19" s="68">
        <v>0</v>
      </c>
      <c r="Q19" s="68">
        <v>0</v>
      </c>
      <c r="R19" s="68">
        <v>2</v>
      </c>
      <c r="S19" s="68">
        <v>0</v>
      </c>
      <c r="T19" s="69">
        <v>0</v>
      </c>
      <c r="U19" s="38">
        <f t="shared" si="0"/>
        <v>11</v>
      </c>
      <c r="V19" s="38">
        <v>100</v>
      </c>
      <c r="W19" s="78" t="s">
        <v>126</v>
      </c>
    </row>
    <row r="20" spans="2:24" ht="35.4" customHeight="1">
      <c r="B20" s="15">
        <v>5</v>
      </c>
      <c r="C20" s="15" t="s">
        <v>89</v>
      </c>
      <c r="D20" s="17" t="s">
        <v>84</v>
      </c>
      <c r="E20" s="15" t="s">
        <v>11</v>
      </c>
      <c r="F20" s="15" t="s">
        <v>41</v>
      </c>
      <c r="G20" s="18">
        <v>9</v>
      </c>
      <c r="H20" s="18">
        <v>9</v>
      </c>
      <c r="I20" s="17" t="s">
        <v>16</v>
      </c>
      <c r="J20" s="68">
        <v>6</v>
      </c>
      <c r="K20" s="68">
        <v>2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9">
        <v>0</v>
      </c>
      <c r="U20" s="38">
        <f t="shared" si="0"/>
        <v>8</v>
      </c>
      <c r="V20" s="38">
        <v>100</v>
      </c>
      <c r="W20" s="78" t="s">
        <v>126</v>
      </c>
    </row>
    <row r="21" spans="2:24" ht="52.8">
      <c r="B21" s="15">
        <v>6</v>
      </c>
      <c r="C21" s="15" t="s">
        <v>90</v>
      </c>
      <c r="D21" s="17" t="s">
        <v>34</v>
      </c>
      <c r="E21" s="15" t="s">
        <v>11</v>
      </c>
      <c r="F21" s="15" t="s">
        <v>42</v>
      </c>
      <c r="G21" s="18">
        <v>9</v>
      </c>
      <c r="H21" s="18">
        <v>9</v>
      </c>
      <c r="I21" s="17" t="s">
        <v>17</v>
      </c>
      <c r="J21" s="68">
        <v>4</v>
      </c>
      <c r="K21" s="68">
        <v>3</v>
      </c>
      <c r="L21" s="68">
        <v>4</v>
      </c>
      <c r="M21" s="68">
        <v>3</v>
      </c>
      <c r="N21" s="68">
        <v>1</v>
      </c>
      <c r="O21" s="68">
        <v>5</v>
      </c>
      <c r="P21" s="68">
        <v>9</v>
      </c>
      <c r="Q21" s="68">
        <v>3</v>
      </c>
      <c r="R21" s="68">
        <v>10</v>
      </c>
      <c r="S21" s="68">
        <v>3</v>
      </c>
      <c r="T21" s="69">
        <v>6</v>
      </c>
      <c r="U21" s="38">
        <f t="shared" si="0"/>
        <v>51</v>
      </c>
      <c r="V21" s="38">
        <v>100</v>
      </c>
      <c r="W21" s="78" t="s">
        <v>126</v>
      </c>
    </row>
    <row r="22" spans="2:24" ht="26.4">
      <c r="B22" s="15">
        <v>7</v>
      </c>
      <c r="C22" s="15" t="s">
        <v>91</v>
      </c>
      <c r="D22" s="17" t="s">
        <v>18</v>
      </c>
      <c r="E22" s="15" t="s">
        <v>11</v>
      </c>
      <c r="F22" s="15" t="s">
        <v>13</v>
      </c>
      <c r="G22" s="18">
        <v>9</v>
      </c>
      <c r="H22" s="18">
        <v>9</v>
      </c>
      <c r="I22" s="17" t="s">
        <v>17</v>
      </c>
      <c r="J22" s="68">
        <v>8</v>
      </c>
      <c r="K22" s="68">
        <v>3</v>
      </c>
      <c r="L22" s="68">
        <v>6</v>
      </c>
      <c r="M22" s="68">
        <v>6</v>
      </c>
      <c r="N22" s="68">
        <v>3</v>
      </c>
      <c r="O22" s="68">
        <v>0</v>
      </c>
      <c r="P22" s="68">
        <v>9</v>
      </c>
      <c r="Q22" s="68">
        <v>4</v>
      </c>
      <c r="R22" s="68">
        <v>0</v>
      </c>
      <c r="S22" s="68">
        <v>3</v>
      </c>
      <c r="T22" s="69">
        <v>10</v>
      </c>
      <c r="U22" s="38">
        <v>52</v>
      </c>
      <c r="V22" s="38">
        <v>100</v>
      </c>
      <c r="W22" s="78" t="s">
        <v>126</v>
      </c>
    </row>
    <row r="23" spans="2:24" ht="52.8">
      <c r="B23" s="15">
        <v>8</v>
      </c>
      <c r="C23" s="15" t="s">
        <v>92</v>
      </c>
      <c r="D23" s="17" t="s">
        <v>19</v>
      </c>
      <c r="E23" s="15" t="s">
        <v>11</v>
      </c>
      <c r="F23" s="15" t="s">
        <v>42</v>
      </c>
      <c r="G23" s="18">
        <v>9</v>
      </c>
      <c r="H23" s="18">
        <v>9</v>
      </c>
      <c r="I23" s="17" t="s">
        <v>17</v>
      </c>
      <c r="J23" s="68">
        <v>7</v>
      </c>
      <c r="K23" s="68">
        <v>8</v>
      </c>
      <c r="L23" s="68">
        <v>9</v>
      </c>
      <c r="M23" s="68">
        <v>16</v>
      </c>
      <c r="N23" s="68">
        <v>3</v>
      </c>
      <c r="O23" s="68">
        <v>2</v>
      </c>
      <c r="P23" s="68">
        <v>9</v>
      </c>
      <c r="Q23" s="68">
        <v>3</v>
      </c>
      <c r="R23" s="68">
        <v>10</v>
      </c>
      <c r="S23" s="68">
        <v>0</v>
      </c>
      <c r="T23" s="69">
        <v>6</v>
      </c>
      <c r="U23" s="38">
        <f>SUM(J23:T23)</f>
        <v>73</v>
      </c>
      <c r="V23" s="38">
        <v>100</v>
      </c>
      <c r="W23" s="5" t="s">
        <v>127</v>
      </c>
    </row>
    <row r="24" spans="2:24" ht="26.4">
      <c r="B24" s="15">
        <v>9</v>
      </c>
      <c r="C24" s="15" t="s">
        <v>93</v>
      </c>
      <c r="D24" s="29" t="s">
        <v>32</v>
      </c>
      <c r="E24" s="18" t="s">
        <v>11</v>
      </c>
      <c r="F24" s="15" t="s">
        <v>14</v>
      </c>
      <c r="G24" s="18">
        <v>9</v>
      </c>
      <c r="H24" s="18">
        <v>9</v>
      </c>
      <c r="I24" s="29" t="s">
        <v>15</v>
      </c>
      <c r="J24" s="68">
        <v>3</v>
      </c>
      <c r="K24" s="68">
        <v>5</v>
      </c>
      <c r="L24" s="68">
        <v>4</v>
      </c>
      <c r="M24" s="68">
        <v>2</v>
      </c>
      <c r="N24" s="68">
        <v>0</v>
      </c>
      <c r="O24" s="68">
        <v>2</v>
      </c>
      <c r="P24" s="68">
        <v>0</v>
      </c>
      <c r="Q24" s="68">
        <v>0</v>
      </c>
      <c r="R24" s="68">
        <v>0</v>
      </c>
      <c r="S24" s="68">
        <v>0</v>
      </c>
      <c r="T24" s="69">
        <v>2</v>
      </c>
      <c r="U24" s="38">
        <f>SUM(J24:T24)</f>
        <v>18</v>
      </c>
      <c r="V24" s="38">
        <v>100</v>
      </c>
      <c r="W24" s="78" t="s">
        <v>126</v>
      </c>
    </row>
    <row r="25" spans="2:24" ht="26.4">
      <c r="B25" s="36">
        <v>10</v>
      </c>
      <c r="C25" s="36" t="s">
        <v>94</v>
      </c>
      <c r="D25" s="47" t="s">
        <v>33</v>
      </c>
      <c r="E25" s="48" t="s">
        <v>11</v>
      </c>
      <c r="F25" s="36" t="s">
        <v>14</v>
      </c>
      <c r="G25" s="48">
        <v>9</v>
      </c>
      <c r="H25" s="48">
        <v>9</v>
      </c>
      <c r="I25" s="49" t="s">
        <v>20</v>
      </c>
      <c r="J25" s="71">
        <v>2</v>
      </c>
      <c r="K25" s="71">
        <v>1</v>
      </c>
      <c r="L25" s="71">
        <v>4</v>
      </c>
      <c r="M25" s="71">
        <v>0</v>
      </c>
      <c r="N25" s="71">
        <v>0</v>
      </c>
      <c r="O25" s="71">
        <v>2</v>
      </c>
      <c r="P25" s="71">
        <v>0</v>
      </c>
      <c r="Q25" s="71">
        <v>0</v>
      </c>
      <c r="R25" s="71">
        <v>4</v>
      </c>
      <c r="S25" s="70">
        <v>6</v>
      </c>
      <c r="T25" s="70">
        <v>1</v>
      </c>
      <c r="U25" s="55">
        <f>SUM(J25:T25)</f>
        <v>20</v>
      </c>
      <c r="V25" s="38">
        <v>100</v>
      </c>
      <c r="W25" s="78" t="s">
        <v>126</v>
      </c>
    </row>
    <row r="26" spans="2:24" ht="26.4">
      <c r="B26" s="57">
        <v>11</v>
      </c>
      <c r="C26" s="56" t="s">
        <v>122</v>
      </c>
      <c r="D26" s="51" t="s">
        <v>121</v>
      </c>
      <c r="E26" s="52" t="s">
        <v>11</v>
      </c>
      <c r="F26" s="53" t="s">
        <v>14</v>
      </c>
      <c r="G26" s="52">
        <v>9</v>
      </c>
      <c r="H26" s="48">
        <v>9</v>
      </c>
      <c r="I26" s="54" t="s">
        <v>20</v>
      </c>
      <c r="J26" s="72">
        <v>3</v>
      </c>
      <c r="K26" s="72">
        <v>3</v>
      </c>
      <c r="L26" s="73">
        <v>5</v>
      </c>
      <c r="M26" s="72">
        <v>0</v>
      </c>
      <c r="N26" s="73">
        <v>0</v>
      </c>
      <c r="O26" s="74">
        <v>0</v>
      </c>
      <c r="P26" s="74">
        <v>0</v>
      </c>
      <c r="Q26" s="72">
        <v>0</v>
      </c>
      <c r="R26" s="72">
        <v>0</v>
      </c>
      <c r="S26" s="75">
        <v>3</v>
      </c>
      <c r="T26" s="76">
        <v>0</v>
      </c>
      <c r="U26" s="77">
        <f>SUM(J26:T26)</f>
        <v>14</v>
      </c>
      <c r="V26" s="77">
        <v>100</v>
      </c>
      <c r="W26" s="78" t="s">
        <v>126</v>
      </c>
      <c r="X26" s="50"/>
    </row>
    <row r="27" spans="2:24">
      <c r="C27" s="103" t="s">
        <v>67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2:24"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2:24">
      <c r="C29" s="92" t="s">
        <v>68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2:24">
      <c r="C30" s="92" t="s">
        <v>69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>
      <c r="C31" s="94" t="s">
        <v>70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spans="2:24">
      <c r="C32" s="94" t="s">
        <v>71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3:24">
      <c r="C33" s="95" t="s">
        <v>72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16">
    <mergeCell ref="B13:W13"/>
    <mergeCell ref="B12:W12"/>
    <mergeCell ref="C27:X28"/>
    <mergeCell ref="B9:W9"/>
    <mergeCell ref="B11:W11"/>
    <mergeCell ref="B10:W10"/>
    <mergeCell ref="B2:W2"/>
    <mergeCell ref="B4:W4"/>
    <mergeCell ref="B5:W5"/>
    <mergeCell ref="B6:W6"/>
    <mergeCell ref="B7:W8"/>
    <mergeCell ref="C29:X29"/>
    <mergeCell ref="C30:X30"/>
    <mergeCell ref="C31:X31"/>
    <mergeCell ref="C32:X32"/>
    <mergeCell ref="C33:X33"/>
  </mergeCells>
  <pageMargins left="0.70866137742996205" right="0.70866137742996205" top="0.74803149700164795" bottom="0.74803149700164795" header="0.31496062874794001" footer="0.3149606287479400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3"/>
  <sheetViews>
    <sheetView topLeftCell="K21" workbookViewId="0">
      <selection activeCell="W24" sqref="W24"/>
    </sheetView>
  </sheetViews>
  <sheetFormatPr defaultColWidth="9" defaultRowHeight="13.2"/>
  <cols>
    <col min="2" max="2" width="4.5546875" customWidth="1"/>
    <col min="3" max="3" width="8.109375" customWidth="1"/>
    <col min="4" max="4" width="17" customWidth="1"/>
    <col min="5" max="5" width="16.77734375" customWidth="1"/>
    <col min="6" max="6" width="15.5546875" customWidth="1"/>
    <col min="7" max="7" width="10.6640625" customWidth="1"/>
    <col min="8" max="8" width="10.5546875" customWidth="1"/>
    <col min="9" max="9" width="22.33203125" customWidth="1"/>
    <col min="10" max="11" width="7.109375" customWidth="1"/>
    <col min="12" max="12" width="7.21875" customWidth="1"/>
    <col min="13" max="14" width="6.88671875" customWidth="1"/>
    <col min="15" max="15" width="6.77734375" customWidth="1"/>
    <col min="16" max="16" width="7.21875" customWidth="1"/>
    <col min="17" max="18" width="6.77734375" customWidth="1"/>
    <col min="19" max="19" width="6.88671875" customWidth="1"/>
    <col min="20" max="20" width="7.109375" customWidth="1"/>
    <col min="21" max="21" width="10" customWidth="1"/>
    <col min="22" max="22" width="18.33203125" customWidth="1"/>
    <col min="23" max="23" width="20.6640625" customWidth="1"/>
  </cols>
  <sheetData>
    <row r="2" spans="2:23">
      <c r="B2" s="96" t="s">
        <v>37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3"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/>
      <c r="O3" s="1"/>
      <c r="P3" s="1"/>
      <c r="Q3" s="1"/>
      <c r="R3" s="1"/>
      <c r="S3" s="1" t="s">
        <v>0</v>
      </c>
    </row>
    <row r="4" spans="2:23">
      <c r="B4" s="97" t="s">
        <v>100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2:23">
      <c r="B5" s="98" t="s">
        <v>28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3">
      <c r="B6" s="98" t="s">
        <v>40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2:23" ht="6.6" customHeight="1">
      <c r="B7" s="99" t="s">
        <v>44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2:23" ht="9.6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2:23" ht="13.2" customHeight="1">
      <c r="B9" s="105" t="s">
        <v>124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2:23">
      <c r="B10" s="105" t="s">
        <v>47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2:23">
      <c r="B11" s="102" t="s">
        <v>43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2:23">
      <c r="B12" s="102" t="s">
        <v>46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2:23">
      <c r="B13" s="101" t="s">
        <v>45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23" ht="13.8" thickBo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23" ht="69" customHeight="1" thickBot="1">
      <c r="B15" s="13" t="s">
        <v>1</v>
      </c>
      <c r="C15" s="11" t="s">
        <v>2</v>
      </c>
      <c r="D15" s="25" t="s">
        <v>51</v>
      </c>
      <c r="E15" s="25" t="s">
        <v>52</v>
      </c>
      <c r="F15" s="25" t="s">
        <v>4</v>
      </c>
      <c r="G15" s="25" t="s">
        <v>53</v>
      </c>
      <c r="H15" s="10" t="s">
        <v>6</v>
      </c>
      <c r="I15" s="10" t="s">
        <v>54</v>
      </c>
      <c r="J15" s="59" t="s">
        <v>110</v>
      </c>
      <c r="K15" s="60" t="s">
        <v>111</v>
      </c>
      <c r="L15" s="60" t="s">
        <v>112</v>
      </c>
      <c r="M15" s="60" t="s">
        <v>113</v>
      </c>
      <c r="N15" s="60" t="s">
        <v>114</v>
      </c>
      <c r="O15" s="60" t="s">
        <v>115</v>
      </c>
      <c r="P15" s="60" t="s">
        <v>116</v>
      </c>
      <c r="Q15" s="60" t="s">
        <v>117</v>
      </c>
      <c r="R15" s="60" t="s">
        <v>118</v>
      </c>
      <c r="S15" s="60" t="s">
        <v>123</v>
      </c>
      <c r="T15" s="61" t="s">
        <v>119</v>
      </c>
      <c r="U15" s="66" t="s">
        <v>8</v>
      </c>
      <c r="V15" s="11" t="s">
        <v>9</v>
      </c>
      <c r="W15" s="12" t="s">
        <v>10</v>
      </c>
    </row>
    <row r="16" spans="2:23" ht="26.4">
      <c r="B16" s="15">
        <v>1</v>
      </c>
      <c r="C16" s="26" t="s">
        <v>77</v>
      </c>
      <c r="D16" s="43" t="s">
        <v>60</v>
      </c>
      <c r="E16" s="26" t="s">
        <v>11</v>
      </c>
      <c r="F16" s="41" t="s">
        <v>12</v>
      </c>
      <c r="G16" s="42">
        <v>10</v>
      </c>
      <c r="H16" s="42">
        <v>10</v>
      </c>
      <c r="I16" s="45" t="s">
        <v>58</v>
      </c>
      <c r="J16" s="42">
        <v>4</v>
      </c>
      <c r="K16" s="42">
        <v>5</v>
      </c>
      <c r="L16" s="42">
        <v>5</v>
      </c>
      <c r="M16" s="42">
        <v>4</v>
      </c>
      <c r="N16" s="42">
        <v>1</v>
      </c>
      <c r="O16" s="42">
        <v>3</v>
      </c>
      <c r="P16" s="42">
        <v>0</v>
      </c>
      <c r="Q16" s="42">
        <v>0</v>
      </c>
      <c r="R16" s="42">
        <v>0</v>
      </c>
      <c r="S16" s="42">
        <v>6</v>
      </c>
      <c r="T16" s="81">
        <v>1</v>
      </c>
      <c r="U16" s="79">
        <f t="shared" ref="U16:U26" si="0">SUM(J16:T16)</f>
        <v>29</v>
      </c>
      <c r="V16" s="83">
        <v>100</v>
      </c>
      <c r="W16" s="81" t="s">
        <v>126</v>
      </c>
    </row>
    <row r="17" spans="2:23" ht="26.4">
      <c r="B17" s="15">
        <v>2</v>
      </c>
      <c r="C17" s="15" t="s">
        <v>78</v>
      </c>
      <c r="D17" s="21" t="s">
        <v>61</v>
      </c>
      <c r="E17" s="15" t="s">
        <v>11</v>
      </c>
      <c r="F17" s="17" t="s">
        <v>12</v>
      </c>
      <c r="G17" s="18">
        <v>10</v>
      </c>
      <c r="H17" s="18">
        <v>10</v>
      </c>
      <c r="I17" s="16" t="s">
        <v>58</v>
      </c>
      <c r="J17" s="18">
        <v>6</v>
      </c>
      <c r="K17" s="18">
        <v>6</v>
      </c>
      <c r="L17" s="18">
        <v>6</v>
      </c>
      <c r="M17" s="18">
        <v>6</v>
      </c>
      <c r="N17" s="18">
        <v>2</v>
      </c>
      <c r="O17" s="18">
        <v>6</v>
      </c>
      <c r="P17" s="18">
        <v>2</v>
      </c>
      <c r="Q17" s="18">
        <v>0</v>
      </c>
      <c r="R17" s="18">
        <v>2</v>
      </c>
      <c r="S17" s="18">
        <v>5</v>
      </c>
      <c r="T17" s="82">
        <v>0</v>
      </c>
      <c r="U17" s="80">
        <f t="shared" si="0"/>
        <v>41</v>
      </c>
      <c r="V17" s="84">
        <v>100</v>
      </c>
      <c r="W17" s="82" t="s">
        <v>126</v>
      </c>
    </row>
    <row r="18" spans="2:23" ht="26.4">
      <c r="B18" s="15">
        <v>3</v>
      </c>
      <c r="C18" s="15" t="s">
        <v>79</v>
      </c>
      <c r="D18" s="21" t="s">
        <v>62</v>
      </c>
      <c r="E18" s="15" t="s">
        <v>11</v>
      </c>
      <c r="F18" s="17" t="s">
        <v>12</v>
      </c>
      <c r="G18" s="18">
        <v>10</v>
      </c>
      <c r="H18" s="18">
        <v>10</v>
      </c>
      <c r="I18" s="16" t="s">
        <v>58</v>
      </c>
      <c r="J18" s="18">
        <v>5</v>
      </c>
      <c r="K18" s="18">
        <v>5</v>
      </c>
      <c r="L18" s="18">
        <v>3</v>
      </c>
      <c r="M18" s="18">
        <v>7</v>
      </c>
      <c r="N18" s="18">
        <v>0</v>
      </c>
      <c r="O18" s="18">
        <v>7</v>
      </c>
      <c r="P18" s="18">
        <v>0</v>
      </c>
      <c r="Q18" s="18">
        <v>0</v>
      </c>
      <c r="R18" s="18">
        <v>0</v>
      </c>
      <c r="S18" s="18">
        <v>3</v>
      </c>
      <c r="T18" s="82">
        <v>1</v>
      </c>
      <c r="U18" s="80">
        <f t="shared" si="0"/>
        <v>31</v>
      </c>
      <c r="V18" s="83">
        <v>100</v>
      </c>
      <c r="W18" s="81" t="s">
        <v>126</v>
      </c>
    </row>
    <row r="19" spans="2:23" ht="52.8">
      <c r="B19" s="15">
        <v>4</v>
      </c>
      <c r="C19" s="15" t="s">
        <v>80</v>
      </c>
      <c r="D19" s="17" t="s">
        <v>74</v>
      </c>
      <c r="E19" s="15" t="s">
        <v>11</v>
      </c>
      <c r="F19" s="15" t="s">
        <v>41</v>
      </c>
      <c r="G19" s="18">
        <v>10</v>
      </c>
      <c r="H19" s="18">
        <v>10</v>
      </c>
      <c r="I19" s="17" t="s">
        <v>73</v>
      </c>
      <c r="J19" s="18">
        <v>8</v>
      </c>
      <c r="K19" s="18">
        <v>4</v>
      </c>
      <c r="L19" s="18">
        <v>2</v>
      </c>
      <c r="M19" s="18">
        <v>3</v>
      </c>
      <c r="N19" s="18">
        <v>0</v>
      </c>
      <c r="O19" s="18">
        <v>6</v>
      </c>
      <c r="P19" s="18">
        <v>2</v>
      </c>
      <c r="Q19" s="18">
        <v>0</v>
      </c>
      <c r="R19" s="18">
        <v>0</v>
      </c>
      <c r="S19" s="18">
        <v>3</v>
      </c>
      <c r="T19" s="82">
        <v>3</v>
      </c>
      <c r="U19" s="80">
        <f t="shared" si="0"/>
        <v>31</v>
      </c>
      <c r="V19" s="84">
        <v>100</v>
      </c>
      <c r="W19" s="82" t="s">
        <v>126</v>
      </c>
    </row>
    <row r="20" spans="2:23" ht="28.8" customHeight="1">
      <c r="B20" s="15">
        <v>5</v>
      </c>
      <c r="C20" s="21" t="s">
        <v>81</v>
      </c>
      <c r="D20" s="21" t="s">
        <v>75</v>
      </c>
      <c r="E20" s="15" t="s">
        <v>11</v>
      </c>
      <c r="F20" s="15" t="s">
        <v>41</v>
      </c>
      <c r="G20" s="18">
        <v>10</v>
      </c>
      <c r="H20" s="18">
        <v>10</v>
      </c>
      <c r="I20" s="21" t="s">
        <v>73</v>
      </c>
      <c r="J20" s="18">
        <v>7</v>
      </c>
      <c r="K20" s="18">
        <v>3</v>
      </c>
      <c r="L20" s="18">
        <v>5</v>
      </c>
      <c r="M20" s="18">
        <v>6</v>
      </c>
      <c r="N20" s="18">
        <v>1</v>
      </c>
      <c r="O20" s="18">
        <v>9</v>
      </c>
      <c r="P20" s="18">
        <v>2</v>
      </c>
      <c r="Q20" s="18">
        <v>0</v>
      </c>
      <c r="R20" s="18">
        <v>1</v>
      </c>
      <c r="S20" s="18">
        <v>6</v>
      </c>
      <c r="T20" s="82">
        <v>2</v>
      </c>
      <c r="U20" s="80">
        <f t="shared" si="0"/>
        <v>42</v>
      </c>
      <c r="V20" s="83">
        <v>100</v>
      </c>
      <c r="W20" s="82" t="s">
        <v>126</v>
      </c>
    </row>
    <row r="21" spans="2:23" ht="41.4" customHeight="1">
      <c r="B21" s="15">
        <v>6</v>
      </c>
      <c r="C21" s="15" t="s">
        <v>95</v>
      </c>
      <c r="D21" s="17" t="s">
        <v>21</v>
      </c>
      <c r="E21" s="15" t="s">
        <v>11</v>
      </c>
      <c r="F21" s="15" t="s">
        <v>42</v>
      </c>
      <c r="G21" s="18">
        <v>10</v>
      </c>
      <c r="H21" s="18">
        <v>10</v>
      </c>
      <c r="I21" s="17" t="s">
        <v>17</v>
      </c>
      <c r="J21" s="18">
        <v>10</v>
      </c>
      <c r="K21" s="18">
        <v>10</v>
      </c>
      <c r="L21" s="18">
        <v>9</v>
      </c>
      <c r="M21" s="18">
        <v>14</v>
      </c>
      <c r="N21" s="18">
        <v>4</v>
      </c>
      <c r="O21" s="18">
        <v>11</v>
      </c>
      <c r="P21" s="18">
        <v>2</v>
      </c>
      <c r="Q21" s="18">
        <v>5</v>
      </c>
      <c r="R21" s="18">
        <v>2</v>
      </c>
      <c r="S21" s="18">
        <v>9</v>
      </c>
      <c r="T21" s="82">
        <v>6</v>
      </c>
      <c r="U21" s="80">
        <f t="shared" si="0"/>
        <v>82</v>
      </c>
      <c r="V21" s="84">
        <v>100</v>
      </c>
      <c r="W21" s="84" t="s">
        <v>127</v>
      </c>
    </row>
    <row r="22" spans="2:23" ht="52.8">
      <c r="B22" s="15">
        <v>7</v>
      </c>
      <c r="C22" s="15" t="s">
        <v>96</v>
      </c>
      <c r="D22" s="17" t="s">
        <v>35</v>
      </c>
      <c r="E22" s="15" t="s">
        <v>11</v>
      </c>
      <c r="F22" s="15" t="s">
        <v>42</v>
      </c>
      <c r="G22" s="18">
        <v>10</v>
      </c>
      <c r="H22" s="18">
        <v>10</v>
      </c>
      <c r="I22" s="17" t="s">
        <v>17</v>
      </c>
      <c r="J22" s="18">
        <v>3</v>
      </c>
      <c r="K22" s="18">
        <v>3</v>
      </c>
      <c r="L22" s="18">
        <v>6</v>
      </c>
      <c r="M22" s="18">
        <v>3</v>
      </c>
      <c r="N22" s="18">
        <v>0</v>
      </c>
      <c r="O22" s="18">
        <v>1</v>
      </c>
      <c r="P22" s="18">
        <v>0</v>
      </c>
      <c r="Q22" s="18">
        <v>0</v>
      </c>
      <c r="R22" s="18">
        <v>2</v>
      </c>
      <c r="S22" s="18">
        <v>0</v>
      </c>
      <c r="T22" s="82">
        <v>0</v>
      </c>
      <c r="U22" s="80">
        <f t="shared" si="0"/>
        <v>18</v>
      </c>
      <c r="V22" s="83">
        <v>100</v>
      </c>
      <c r="W22" s="82" t="s">
        <v>126</v>
      </c>
    </row>
    <row r="23" spans="2:23" ht="39.6">
      <c r="B23" s="15">
        <v>8</v>
      </c>
      <c r="C23" s="15" t="s">
        <v>97</v>
      </c>
      <c r="D23" s="19" t="s">
        <v>31</v>
      </c>
      <c r="E23" s="18" t="s">
        <v>11</v>
      </c>
      <c r="F23" s="17" t="s">
        <v>14</v>
      </c>
      <c r="G23" s="18">
        <v>10</v>
      </c>
      <c r="H23" s="18">
        <v>10</v>
      </c>
      <c r="I23" s="17" t="s">
        <v>20</v>
      </c>
      <c r="J23" s="18">
        <v>5</v>
      </c>
      <c r="K23" s="18">
        <v>3</v>
      </c>
      <c r="L23" s="18">
        <v>2</v>
      </c>
      <c r="M23" s="18">
        <v>0</v>
      </c>
      <c r="N23" s="18">
        <v>1</v>
      </c>
      <c r="O23" s="18">
        <v>6</v>
      </c>
      <c r="P23" s="18">
        <v>0</v>
      </c>
      <c r="Q23" s="18">
        <v>0</v>
      </c>
      <c r="R23" s="18">
        <v>0</v>
      </c>
      <c r="S23" s="18">
        <v>0</v>
      </c>
      <c r="T23" s="82">
        <v>0</v>
      </c>
      <c r="U23" s="80">
        <f t="shared" si="0"/>
        <v>17</v>
      </c>
      <c r="V23" s="84">
        <v>100</v>
      </c>
      <c r="W23" s="82" t="s">
        <v>126</v>
      </c>
    </row>
    <row r="24" spans="2:23" ht="39.6">
      <c r="B24" s="15">
        <v>9</v>
      </c>
      <c r="C24" s="15" t="s">
        <v>98</v>
      </c>
      <c r="D24" s="19" t="s">
        <v>22</v>
      </c>
      <c r="E24" s="18" t="s">
        <v>11</v>
      </c>
      <c r="F24" s="17" t="s">
        <v>14</v>
      </c>
      <c r="G24" s="18">
        <v>10</v>
      </c>
      <c r="H24" s="18">
        <v>10</v>
      </c>
      <c r="I24" s="17" t="s">
        <v>20</v>
      </c>
      <c r="J24" s="18">
        <v>4</v>
      </c>
      <c r="K24" s="18">
        <v>0</v>
      </c>
      <c r="L24" s="18">
        <v>5</v>
      </c>
      <c r="M24" s="18">
        <v>2</v>
      </c>
      <c r="N24" s="18">
        <v>0</v>
      </c>
      <c r="O24" s="18">
        <v>4</v>
      </c>
      <c r="P24" s="18">
        <v>0</v>
      </c>
      <c r="Q24" s="18">
        <v>0</v>
      </c>
      <c r="R24" s="18">
        <v>0</v>
      </c>
      <c r="S24" s="18">
        <v>3</v>
      </c>
      <c r="T24" s="82">
        <v>0</v>
      </c>
      <c r="U24" s="80">
        <f t="shared" si="0"/>
        <v>18</v>
      </c>
      <c r="V24" s="83">
        <v>100</v>
      </c>
      <c r="W24" s="82" t="s">
        <v>126</v>
      </c>
    </row>
    <row r="25" spans="2:23" ht="39.6">
      <c r="B25" s="31">
        <v>10</v>
      </c>
      <c r="C25" s="15" t="s">
        <v>82</v>
      </c>
      <c r="D25" s="20" t="s">
        <v>49</v>
      </c>
      <c r="E25" s="15" t="s">
        <v>11</v>
      </c>
      <c r="F25" s="15" t="s">
        <v>23</v>
      </c>
      <c r="G25" s="18">
        <v>10</v>
      </c>
      <c r="H25" s="18">
        <v>10</v>
      </c>
      <c r="I25" s="20" t="s">
        <v>24</v>
      </c>
      <c r="J25" s="82">
        <v>9</v>
      </c>
      <c r="K25" s="82">
        <v>2</v>
      </c>
      <c r="L25" s="82">
        <v>11</v>
      </c>
      <c r="M25" s="82">
        <v>18</v>
      </c>
      <c r="N25" s="82">
        <v>10</v>
      </c>
      <c r="O25" s="82">
        <v>7</v>
      </c>
      <c r="P25" s="82">
        <v>3</v>
      </c>
      <c r="Q25" s="82">
        <v>0</v>
      </c>
      <c r="R25" s="82">
        <v>1</v>
      </c>
      <c r="S25" s="82">
        <v>9</v>
      </c>
      <c r="T25" s="82">
        <v>10</v>
      </c>
      <c r="U25" s="80">
        <f t="shared" si="0"/>
        <v>80</v>
      </c>
      <c r="V25" s="84">
        <v>100</v>
      </c>
      <c r="W25" s="84" t="s">
        <v>125</v>
      </c>
    </row>
    <row r="26" spans="2:23" ht="39.6">
      <c r="B26" s="15">
        <v>11</v>
      </c>
      <c r="C26" s="44" t="s">
        <v>99</v>
      </c>
      <c r="D26" s="9" t="s">
        <v>50</v>
      </c>
      <c r="E26" s="15" t="s">
        <v>11</v>
      </c>
      <c r="F26" s="15" t="s">
        <v>23</v>
      </c>
      <c r="G26" s="18">
        <v>10</v>
      </c>
      <c r="H26" s="18">
        <v>10</v>
      </c>
      <c r="I26" s="20" t="s">
        <v>24</v>
      </c>
      <c r="J26" s="82">
        <v>10</v>
      </c>
      <c r="K26" s="82">
        <v>9</v>
      </c>
      <c r="L26" s="82">
        <v>8</v>
      </c>
      <c r="M26" s="82">
        <v>15</v>
      </c>
      <c r="N26" s="82">
        <v>6</v>
      </c>
      <c r="O26" s="82">
        <v>6</v>
      </c>
      <c r="P26" s="82">
        <v>5</v>
      </c>
      <c r="Q26" s="82">
        <v>0</v>
      </c>
      <c r="R26" s="82">
        <v>6</v>
      </c>
      <c r="S26" s="82">
        <v>6</v>
      </c>
      <c r="T26" s="82">
        <v>10</v>
      </c>
      <c r="U26" s="80">
        <f t="shared" si="0"/>
        <v>81</v>
      </c>
      <c r="V26" s="84">
        <v>100</v>
      </c>
      <c r="W26" s="84" t="s">
        <v>125</v>
      </c>
    </row>
    <row r="27" spans="2:23">
      <c r="C27" s="107" t="s">
        <v>67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62"/>
    </row>
    <row r="28" spans="2:23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62"/>
    </row>
    <row r="29" spans="2:23">
      <c r="C29" s="92" t="s">
        <v>68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63"/>
    </row>
    <row r="30" spans="2:23">
      <c r="C30" s="92" t="s">
        <v>69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6"/>
    </row>
    <row r="31" spans="2:23">
      <c r="C31" s="94" t="s">
        <v>70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64"/>
    </row>
    <row r="32" spans="2:23">
      <c r="C32" s="94" t="s">
        <v>71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64"/>
    </row>
    <row r="33" spans="3:21">
      <c r="C33" s="95" t="s">
        <v>72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65"/>
    </row>
  </sheetData>
  <mergeCells count="16">
    <mergeCell ref="B11:S11"/>
    <mergeCell ref="B12:S12"/>
    <mergeCell ref="B13:S13"/>
    <mergeCell ref="B9:S9"/>
    <mergeCell ref="B10:S10"/>
    <mergeCell ref="B2:S2"/>
    <mergeCell ref="B4:S4"/>
    <mergeCell ref="B5:S5"/>
    <mergeCell ref="B6:S6"/>
    <mergeCell ref="B7:S8"/>
    <mergeCell ref="C33:T33"/>
    <mergeCell ref="C27:T28"/>
    <mergeCell ref="C29:T29"/>
    <mergeCell ref="C30:T30"/>
    <mergeCell ref="C31:T31"/>
    <mergeCell ref="C32:T32"/>
  </mergeCells>
  <pageMargins left="0.70866137742996205" right="0.70866137742996205" top="0.74803149700164795" bottom="0.74803149700164795" header="0.31496062874794001" footer="0.3149606287479400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4"/>
  <sheetViews>
    <sheetView tabSelected="1" topLeftCell="E21" workbookViewId="0">
      <selection activeCell="U25" sqref="U16:U25"/>
    </sheetView>
  </sheetViews>
  <sheetFormatPr defaultColWidth="9" defaultRowHeight="13.2"/>
  <cols>
    <col min="2" max="2" width="3.44140625" customWidth="1"/>
    <col min="3" max="3" width="8" customWidth="1"/>
    <col min="4" max="4" width="22.44140625" customWidth="1"/>
    <col min="5" max="5" width="16.77734375" customWidth="1"/>
    <col min="6" max="6" width="16.33203125" customWidth="1"/>
    <col min="7" max="7" width="10.44140625" customWidth="1"/>
    <col min="8" max="8" width="11.109375" customWidth="1"/>
    <col min="9" max="9" width="21.77734375" customWidth="1"/>
    <col min="10" max="11" width="7.109375" customWidth="1"/>
    <col min="12" max="13" width="6.88671875" customWidth="1"/>
    <col min="14" max="14" width="7.21875" customWidth="1"/>
    <col min="15" max="15" width="6.88671875" customWidth="1"/>
    <col min="16" max="16" width="7.21875" customWidth="1"/>
    <col min="17" max="17" width="6.88671875" customWidth="1"/>
    <col min="18" max="18" width="7.109375" customWidth="1"/>
    <col min="19" max="20" width="7" customWidth="1"/>
    <col min="22" max="22" width="18.109375" customWidth="1"/>
    <col min="23" max="23" width="19.88671875" customWidth="1"/>
  </cols>
  <sheetData>
    <row r="2" spans="2:23">
      <c r="B2" s="96" t="s">
        <v>38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3"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/>
      <c r="O3" s="1"/>
      <c r="P3" s="1"/>
      <c r="Q3" s="1"/>
      <c r="R3" s="1"/>
      <c r="S3" s="37" t="s">
        <v>0</v>
      </c>
    </row>
    <row r="4" spans="2:23">
      <c r="B4" s="97" t="s">
        <v>66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2:23">
      <c r="B5" s="98" t="s">
        <v>28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3">
      <c r="B6" s="98" t="s">
        <v>40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2:23" ht="13.2" customHeight="1">
      <c r="B7" s="99" t="s">
        <v>44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2:23" ht="5.4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2:23" ht="13.2" customHeight="1">
      <c r="B9" s="105" t="s">
        <v>48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2:23">
      <c r="B10" s="105" t="s">
        <v>47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2:23">
      <c r="B11" s="102" t="s">
        <v>43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2:23">
      <c r="B12" s="102" t="s">
        <v>46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2:23">
      <c r="B13" s="101" t="s">
        <v>45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23" ht="13.8" thickBo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23" ht="66.599999999999994" thickBot="1">
      <c r="B15" s="22" t="s">
        <v>1</v>
      </c>
      <c r="C15" s="23" t="s">
        <v>2</v>
      </c>
      <c r="D15" s="10" t="s">
        <v>51</v>
      </c>
      <c r="E15" s="24" t="s">
        <v>52</v>
      </c>
      <c r="F15" s="10" t="s">
        <v>4</v>
      </c>
      <c r="G15" s="25" t="s">
        <v>53</v>
      </c>
      <c r="H15" s="10" t="s">
        <v>6</v>
      </c>
      <c r="I15" s="10" t="s">
        <v>54</v>
      </c>
      <c r="J15" s="59" t="s">
        <v>110</v>
      </c>
      <c r="K15" s="60" t="s">
        <v>111</v>
      </c>
      <c r="L15" s="60" t="s">
        <v>112</v>
      </c>
      <c r="M15" s="60" t="s">
        <v>113</v>
      </c>
      <c r="N15" s="60" t="s">
        <v>114</v>
      </c>
      <c r="O15" s="60" t="s">
        <v>115</v>
      </c>
      <c r="P15" s="60" t="s">
        <v>116</v>
      </c>
      <c r="Q15" s="60" t="s">
        <v>117</v>
      </c>
      <c r="R15" s="60" t="s">
        <v>118</v>
      </c>
      <c r="S15" s="60" t="s">
        <v>123</v>
      </c>
      <c r="T15" s="61" t="s">
        <v>119</v>
      </c>
      <c r="U15" s="67" t="s">
        <v>8</v>
      </c>
      <c r="V15" s="12" t="s">
        <v>9</v>
      </c>
      <c r="W15" s="14" t="s">
        <v>10</v>
      </c>
    </row>
    <row r="16" spans="2:23" ht="30" customHeight="1">
      <c r="B16" s="26">
        <v>1</v>
      </c>
      <c r="C16" s="26" t="s">
        <v>101</v>
      </c>
      <c r="D16" s="27" t="s">
        <v>63</v>
      </c>
      <c r="E16" s="32" t="s">
        <v>11</v>
      </c>
      <c r="F16" s="26" t="s">
        <v>12</v>
      </c>
      <c r="G16" s="34">
        <v>11</v>
      </c>
      <c r="H16" s="26">
        <v>11</v>
      </c>
      <c r="I16" s="28" t="s">
        <v>25</v>
      </c>
      <c r="J16" s="86">
        <v>3</v>
      </c>
      <c r="K16" s="86">
        <v>6</v>
      </c>
      <c r="L16" s="86">
        <v>1</v>
      </c>
      <c r="M16" s="86">
        <v>2</v>
      </c>
      <c r="N16" s="86">
        <v>0</v>
      </c>
      <c r="O16" s="86">
        <v>5</v>
      </c>
      <c r="P16" s="86">
        <v>0</v>
      </c>
      <c r="Q16" s="86">
        <v>0</v>
      </c>
      <c r="R16" s="86">
        <v>1</v>
      </c>
      <c r="S16" s="86">
        <v>9</v>
      </c>
      <c r="T16" s="87">
        <v>2</v>
      </c>
      <c r="U16" s="90">
        <f t="shared" ref="U16:U25" si="0">SUM(J16:T16)</f>
        <v>29</v>
      </c>
      <c r="V16" s="90">
        <v>100</v>
      </c>
      <c r="W16" s="88" t="s">
        <v>126</v>
      </c>
    </row>
    <row r="17" spans="2:23" ht="56.4" customHeight="1">
      <c r="B17" s="15">
        <v>2</v>
      </c>
      <c r="C17" s="15" t="s">
        <v>102</v>
      </c>
      <c r="D17" s="15" t="s">
        <v>64</v>
      </c>
      <c r="E17" s="33" t="s">
        <v>11</v>
      </c>
      <c r="F17" s="8" t="s">
        <v>41</v>
      </c>
      <c r="G17" s="35">
        <v>11</v>
      </c>
      <c r="H17" s="15">
        <v>11</v>
      </c>
      <c r="I17" s="15" t="s">
        <v>16</v>
      </c>
      <c r="J17" s="85">
        <v>3</v>
      </c>
      <c r="K17" s="85">
        <v>0</v>
      </c>
      <c r="L17" s="85">
        <v>0</v>
      </c>
      <c r="M17" s="85">
        <v>2</v>
      </c>
      <c r="N17" s="85">
        <v>0</v>
      </c>
      <c r="O17" s="85">
        <v>0</v>
      </c>
      <c r="P17" s="85">
        <v>0</v>
      </c>
      <c r="Q17" s="85">
        <v>0</v>
      </c>
      <c r="R17" s="85">
        <v>1</v>
      </c>
      <c r="S17" s="85">
        <v>0</v>
      </c>
      <c r="T17" s="88">
        <v>2</v>
      </c>
      <c r="U17" s="91">
        <f t="shared" si="0"/>
        <v>8</v>
      </c>
      <c r="V17" s="91">
        <v>100</v>
      </c>
      <c r="W17" s="88" t="s">
        <v>126</v>
      </c>
    </row>
    <row r="18" spans="2:23" ht="57.6" customHeight="1">
      <c r="B18" s="15">
        <v>3</v>
      </c>
      <c r="C18" s="15" t="s">
        <v>103</v>
      </c>
      <c r="D18" s="15" t="s">
        <v>65</v>
      </c>
      <c r="E18" s="33" t="s">
        <v>11</v>
      </c>
      <c r="F18" s="8" t="s">
        <v>41</v>
      </c>
      <c r="G18" s="35">
        <v>11</v>
      </c>
      <c r="H18" s="15">
        <v>11</v>
      </c>
      <c r="I18" s="15" t="s">
        <v>16</v>
      </c>
      <c r="J18" s="85">
        <v>2</v>
      </c>
      <c r="K18" s="85">
        <v>3</v>
      </c>
      <c r="L18" s="85">
        <v>2</v>
      </c>
      <c r="M18" s="85">
        <v>2</v>
      </c>
      <c r="N18" s="85">
        <v>0</v>
      </c>
      <c r="O18" s="85">
        <v>7</v>
      </c>
      <c r="P18" s="85">
        <v>0</v>
      </c>
      <c r="Q18" s="85">
        <v>0</v>
      </c>
      <c r="R18" s="85">
        <v>0</v>
      </c>
      <c r="S18" s="85">
        <v>9</v>
      </c>
      <c r="T18" s="88">
        <v>4</v>
      </c>
      <c r="U18" s="91">
        <f t="shared" si="0"/>
        <v>29</v>
      </c>
      <c r="V18" s="91">
        <v>100</v>
      </c>
      <c r="W18" s="88" t="s">
        <v>126</v>
      </c>
    </row>
    <row r="19" spans="2:23" ht="52.8" customHeight="1">
      <c r="B19" s="15">
        <v>4</v>
      </c>
      <c r="C19" s="15" t="s">
        <v>104</v>
      </c>
      <c r="D19" s="15" t="s">
        <v>36</v>
      </c>
      <c r="E19" s="33" t="s">
        <v>11</v>
      </c>
      <c r="F19" s="8" t="s">
        <v>42</v>
      </c>
      <c r="G19" s="35">
        <v>11</v>
      </c>
      <c r="H19" s="15">
        <v>11</v>
      </c>
      <c r="I19" s="15" t="s">
        <v>17</v>
      </c>
      <c r="J19" s="85">
        <v>2</v>
      </c>
      <c r="K19" s="85">
        <v>7</v>
      </c>
      <c r="L19" s="85">
        <v>2</v>
      </c>
      <c r="M19" s="85">
        <v>4</v>
      </c>
      <c r="N19" s="85">
        <v>0</v>
      </c>
      <c r="O19" s="85">
        <v>7</v>
      </c>
      <c r="P19" s="85">
        <v>0</v>
      </c>
      <c r="Q19" s="85">
        <v>0</v>
      </c>
      <c r="R19" s="85">
        <v>0</v>
      </c>
      <c r="S19" s="85">
        <v>6</v>
      </c>
      <c r="T19" s="88">
        <v>2</v>
      </c>
      <c r="U19" s="91">
        <f t="shared" si="0"/>
        <v>30</v>
      </c>
      <c r="V19" s="90">
        <v>100</v>
      </c>
      <c r="W19" s="88" t="s">
        <v>126</v>
      </c>
    </row>
    <row r="20" spans="2:23" ht="55.2" customHeight="1">
      <c r="B20" s="15">
        <v>5</v>
      </c>
      <c r="C20" s="15" t="s">
        <v>105</v>
      </c>
      <c r="D20" s="15" t="s">
        <v>27</v>
      </c>
      <c r="E20" s="33" t="s">
        <v>11</v>
      </c>
      <c r="F20" s="8" t="s">
        <v>42</v>
      </c>
      <c r="G20" s="35">
        <v>11</v>
      </c>
      <c r="H20" s="15">
        <v>11</v>
      </c>
      <c r="I20" s="15" t="s">
        <v>17</v>
      </c>
      <c r="J20" s="75">
        <v>10</v>
      </c>
      <c r="K20" s="75">
        <v>10</v>
      </c>
      <c r="L20" s="75">
        <v>6</v>
      </c>
      <c r="M20" s="75">
        <v>12</v>
      </c>
      <c r="N20" s="75">
        <v>2</v>
      </c>
      <c r="O20" s="75">
        <v>12</v>
      </c>
      <c r="P20" s="75">
        <v>7</v>
      </c>
      <c r="Q20" s="75">
        <v>5</v>
      </c>
      <c r="R20" s="75">
        <v>2</v>
      </c>
      <c r="S20" s="75">
        <v>3</v>
      </c>
      <c r="T20" s="75">
        <v>9</v>
      </c>
      <c r="U20" s="109">
        <f t="shared" si="0"/>
        <v>78</v>
      </c>
      <c r="V20" s="91">
        <v>100</v>
      </c>
      <c r="W20" s="91" t="s">
        <v>125</v>
      </c>
    </row>
    <row r="21" spans="2:23" ht="55.2" customHeight="1">
      <c r="B21" s="15">
        <v>6</v>
      </c>
      <c r="C21" s="15" t="s">
        <v>106</v>
      </c>
      <c r="D21" s="15" t="s">
        <v>26</v>
      </c>
      <c r="E21" s="33" t="s">
        <v>11</v>
      </c>
      <c r="F21" s="8" t="s">
        <v>42</v>
      </c>
      <c r="G21" s="35">
        <v>11</v>
      </c>
      <c r="H21" s="15">
        <v>11</v>
      </c>
      <c r="I21" s="15" t="s">
        <v>17</v>
      </c>
      <c r="J21" s="85">
        <v>10</v>
      </c>
      <c r="K21" s="85">
        <v>10</v>
      </c>
      <c r="L21" s="85">
        <v>5</v>
      </c>
      <c r="M21" s="85">
        <v>8</v>
      </c>
      <c r="N21" s="85">
        <v>4</v>
      </c>
      <c r="O21" s="85">
        <v>13</v>
      </c>
      <c r="P21" s="85">
        <v>8</v>
      </c>
      <c r="Q21" s="85">
        <v>0</v>
      </c>
      <c r="R21" s="85">
        <v>2</v>
      </c>
      <c r="S21" s="85">
        <v>10</v>
      </c>
      <c r="T21" s="88">
        <v>10</v>
      </c>
      <c r="U21" s="91">
        <f t="shared" si="0"/>
        <v>80</v>
      </c>
      <c r="V21" s="91">
        <v>100</v>
      </c>
      <c r="W21" s="91" t="s">
        <v>125</v>
      </c>
    </row>
    <row r="22" spans="2:23" ht="33" customHeight="1">
      <c r="B22" s="15">
        <v>7</v>
      </c>
      <c r="C22" s="15" t="s">
        <v>107</v>
      </c>
      <c r="D22" s="19" t="s">
        <v>29</v>
      </c>
      <c r="E22" s="33" t="s">
        <v>11</v>
      </c>
      <c r="F22" s="15" t="s">
        <v>14</v>
      </c>
      <c r="G22" s="35">
        <v>11</v>
      </c>
      <c r="H22" s="15">
        <v>11</v>
      </c>
      <c r="I22" s="15" t="s">
        <v>20</v>
      </c>
      <c r="J22" s="85">
        <v>4</v>
      </c>
      <c r="K22" s="85">
        <v>1</v>
      </c>
      <c r="L22" s="85">
        <v>2</v>
      </c>
      <c r="M22" s="85">
        <v>2</v>
      </c>
      <c r="N22" s="85">
        <v>1</v>
      </c>
      <c r="O22" s="85">
        <v>0</v>
      </c>
      <c r="P22" s="85">
        <v>3</v>
      </c>
      <c r="Q22" s="85">
        <v>0</v>
      </c>
      <c r="R22" s="85">
        <v>0</v>
      </c>
      <c r="S22" s="85">
        <v>0</v>
      </c>
      <c r="T22" s="88">
        <v>1</v>
      </c>
      <c r="U22" s="91">
        <f t="shared" si="0"/>
        <v>14</v>
      </c>
      <c r="V22" s="90">
        <v>100</v>
      </c>
      <c r="W22" s="88" t="s">
        <v>126</v>
      </c>
    </row>
    <row r="23" spans="2:23" ht="28.8" customHeight="1">
      <c r="B23" s="15">
        <v>8</v>
      </c>
      <c r="C23" s="15" t="s">
        <v>108</v>
      </c>
      <c r="D23" s="29" t="s">
        <v>30</v>
      </c>
      <c r="E23" s="33" t="s">
        <v>11</v>
      </c>
      <c r="F23" s="15" t="s">
        <v>14</v>
      </c>
      <c r="G23" s="35">
        <v>11</v>
      </c>
      <c r="H23" s="15">
        <v>11</v>
      </c>
      <c r="I23" s="15" t="s">
        <v>20</v>
      </c>
      <c r="J23" s="89">
        <v>2</v>
      </c>
      <c r="K23" s="85">
        <v>3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8">
        <v>0</v>
      </c>
      <c r="U23" s="91">
        <f t="shared" si="0"/>
        <v>5</v>
      </c>
      <c r="V23" s="91">
        <v>100</v>
      </c>
      <c r="W23" s="88" t="s">
        <v>126</v>
      </c>
    </row>
    <row r="24" spans="2:23" ht="29.4" customHeight="1">
      <c r="B24" s="15">
        <v>9</v>
      </c>
      <c r="C24" s="15" t="s">
        <v>109</v>
      </c>
      <c r="D24" s="30" t="s">
        <v>55</v>
      </c>
      <c r="E24" s="33" t="s">
        <v>11</v>
      </c>
      <c r="F24" s="15" t="s">
        <v>23</v>
      </c>
      <c r="G24" s="35">
        <v>11</v>
      </c>
      <c r="H24" s="15">
        <v>11</v>
      </c>
      <c r="I24" s="20" t="s">
        <v>24</v>
      </c>
      <c r="J24" s="89">
        <v>1</v>
      </c>
      <c r="K24" s="85">
        <v>5</v>
      </c>
      <c r="L24" s="85">
        <v>1</v>
      </c>
      <c r="M24" s="85">
        <v>3</v>
      </c>
      <c r="N24" s="85">
        <v>0</v>
      </c>
      <c r="O24" s="85">
        <v>3</v>
      </c>
      <c r="P24" s="85">
        <v>3</v>
      </c>
      <c r="Q24" s="85">
        <v>0</v>
      </c>
      <c r="R24" s="85">
        <v>2</v>
      </c>
      <c r="S24" s="85">
        <v>5</v>
      </c>
      <c r="T24" s="88">
        <v>4</v>
      </c>
      <c r="U24" s="91">
        <f t="shared" si="0"/>
        <v>27</v>
      </c>
      <c r="V24" s="91">
        <v>100</v>
      </c>
      <c r="W24" s="88" t="s">
        <v>126</v>
      </c>
    </row>
    <row r="25" spans="2:23" ht="31.8" customHeight="1">
      <c r="B25" s="31">
        <v>10</v>
      </c>
      <c r="C25" s="21" t="s">
        <v>76</v>
      </c>
      <c r="D25" s="30" t="s">
        <v>56</v>
      </c>
      <c r="E25" s="33" t="s">
        <v>11</v>
      </c>
      <c r="F25" s="15" t="s">
        <v>23</v>
      </c>
      <c r="G25" s="35">
        <v>11</v>
      </c>
      <c r="H25" s="15">
        <v>11</v>
      </c>
      <c r="I25" s="20" t="s">
        <v>24</v>
      </c>
      <c r="J25" s="88">
        <v>7</v>
      </c>
      <c r="K25" s="88">
        <v>4</v>
      </c>
      <c r="L25" s="88">
        <v>4</v>
      </c>
      <c r="M25" s="88">
        <v>6</v>
      </c>
      <c r="N25" s="88">
        <v>6</v>
      </c>
      <c r="O25" s="88">
        <v>15</v>
      </c>
      <c r="P25" s="88">
        <v>9</v>
      </c>
      <c r="Q25" s="88">
        <v>3</v>
      </c>
      <c r="R25" s="88">
        <v>2</v>
      </c>
      <c r="S25" s="88">
        <v>15</v>
      </c>
      <c r="T25" s="88">
        <v>10</v>
      </c>
      <c r="U25" s="91">
        <f t="shared" si="0"/>
        <v>81</v>
      </c>
      <c r="V25" s="91">
        <v>100</v>
      </c>
      <c r="W25" s="91" t="s">
        <v>127</v>
      </c>
    </row>
    <row r="26" spans="2:23">
      <c r="G26" s="108"/>
      <c r="H26" s="108"/>
    </row>
    <row r="27" spans="2:23" ht="0.75" customHeight="1">
      <c r="G27" s="3"/>
      <c r="H27" s="3"/>
    </row>
    <row r="28" spans="2:23">
      <c r="C28" s="107" t="s">
        <v>67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62"/>
    </row>
    <row r="29" spans="2:23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62"/>
    </row>
    <row r="30" spans="2:23">
      <c r="C30" s="92" t="s">
        <v>68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63"/>
    </row>
    <row r="31" spans="2:23">
      <c r="C31" s="92" t="s">
        <v>69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6"/>
    </row>
    <row r="32" spans="2:23">
      <c r="C32" s="94" t="s">
        <v>70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64"/>
    </row>
    <row r="33" spans="3:21">
      <c r="C33" s="94" t="s">
        <v>71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64"/>
    </row>
    <row r="34" spans="3:21">
      <c r="C34" s="95" t="s">
        <v>72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65"/>
    </row>
  </sheetData>
  <mergeCells count="17">
    <mergeCell ref="G26:H26"/>
    <mergeCell ref="B9:S9"/>
    <mergeCell ref="B10:S10"/>
    <mergeCell ref="B2:S2"/>
    <mergeCell ref="B4:S4"/>
    <mergeCell ref="B5:S5"/>
    <mergeCell ref="B6:S6"/>
    <mergeCell ref="B7:S8"/>
    <mergeCell ref="B11:S11"/>
    <mergeCell ref="B12:S12"/>
    <mergeCell ref="B13:S13"/>
    <mergeCell ref="C34:T34"/>
    <mergeCell ref="C28:T29"/>
    <mergeCell ref="C30:T30"/>
    <mergeCell ref="C31:T31"/>
    <mergeCell ref="C32:T32"/>
    <mergeCell ref="C33:T33"/>
  </mergeCells>
  <pageMargins left="0.70866137742996205" right="0.70866137742996205" top="0.74803149700164795" bottom="0.74803149700164795" header="0.31496062874794001" footer="0.3149606287479400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nuser2</dc:creator>
  <cp:lastModifiedBy>ОНА</cp:lastModifiedBy>
  <cp:lastPrinted>2024-11-18T06:23:12Z</cp:lastPrinted>
  <dcterms:created xsi:type="dcterms:W3CDTF">2023-12-12T11:54:49Z</dcterms:created>
  <dcterms:modified xsi:type="dcterms:W3CDTF">2024-11-27T09:16:24Z</dcterms:modified>
</cp:coreProperties>
</file>