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5600" windowHeight="9435" tabRatio="590" activeTab="2"/>
  </bookViews>
  <sheets>
    <sheet name="7" sheetId="10" r:id="rId1"/>
    <sheet name="8" sheetId="11" r:id="rId2"/>
    <sheet name="9" sheetId="12" r:id="rId3"/>
    <sheet name="10" sheetId="13" r:id="rId4"/>
    <sheet name="11" sheetId="14" r:id="rId5"/>
  </sheets>
  <calcPr calcId="124519"/>
</workbook>
</file>

<file path=xl/calcChain.xml><?xml version="1.0" encoding="utf-8"?>
<calcChain xmlns="http://schemas.openxmlformats.org/spreadsheetml/2006/main">
  <c r="N20" i="14"/>
  <c r="N19"/>
  <c r="N21"/>
  <c r="N22"/>
  <c r="N24"/>
  <c r="N23"/>
  <c r="N18"/>
  <c r="N25" i="13"/>
  <c r="N21"/>
  <c r="N18"/>
  <c r="N22"/>
  <c r="N20"/>
  <c r="N26"/>
  <c r="N23"/>
  <c r="N24"/>
  <c r="N19"/>
  <c r="N22" i="10"/>
  <c r="N21"/>
  <c r="N19"/>
  <c r="N23"/>
  <c r="N26"/>
  <c r="N24"/>
  <c r="N25"/>
  <c r="N20"/>
  <c r="N28"/>
  <c r="N27"/>
  <c r="N18"/>
  <c r="N26" i="11"/>
  <c r="N24"/>
  <c r="N21"/>
  <c r="N20"/>
  <c r="N25"/>
  <c r="N19"/>
  <c r="N22"/>
  <c r="N28"/>
  <c r="N29"/>
  <c r="N23"/>
  <c r="N27"/>
  <c r="N18"/>
  <c r="N25" i="12" l="1"/>
  <c r="N21" l="1"/>
  <c r="N32"/>
  <c r="N34"/>
  <c r="N29" l="1"/>
  <c r="N30"/>
  <c r="N33"/>
  <c r="N26"/>
  <c r="N28"/>
  <c r="N20"/>
  <c r="N22"/>
  <c r="N27"/>
  <c r="N19"/>
  <c r="N31"/>
  <c r="N23"/>
  <c r="N24"/>
</calcChain>
</file>

<file path=xl/sharedStrings.xml><?xml version="1.0" encoding="utf-8"?>
<sst xmlns="http://schemas.openxmlformats.org/spreadsheetml/2006/main" count="495" uniqueCount="172">
  <si>
    <t>Шифр</t>
  </si>
  <si>
    <t>№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</si>
  <si>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</si>
  <si>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</si>
  <si>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</si>
  <si>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</si>
  <si>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</si>
  <si>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</si>
  <si>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</si>
  <si>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 xml:space="preserve">Ф.И.О. участника </t>
  </si>
  <si>
    <t>Место проведения: ОУ</t>
  </si>
  <si>
    <t>Цивильский</t>
  </si>
  <si>
    <t>Кудрявцева Наталия Петровна -  учитель МБОУ "Чурачикская СОШ"</t>
  </si>
  <si>
    <t>Герасимов Анатолий Витальевич – учитель МБОУ "Цивильская СОШ № 2"</t>
  </si>
  <si>
    <t>Филиппова Татьяна Борисовна - учитель МБОУ "Богатыревская СОШ"</t>
  </si>
  <si>
    <t>Председатель жюри: Степанова Марина Эхтибаровна, методист ОО и СР администрации Цивильского района</t>
  </si>
  <si>
    <t>Никандрова Надежда Геронтьевна – учитель МБОУ "СОШ п. Опытный"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</si>
  <si>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12</t>
    </r>
  </si>
  <si>
    <r>
      <t xml:space="preserve">Дата проведения: </t>
    </r>
    <r>
      <rPr>
        <b/>
        <i/>
        <sz val="10"/>
        <rFont val="Arial"/>
        <family val="2"/>
        <charset val="204"/>
      </rPr>
      <t>12.11.2024 г.</t>
    </r>
  </si>
  <si>
    <r>
      <t>Протокол муниципального этапа всероссийской олимпиады школьников по экономике в 2024-2025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>9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</si>
  <si>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>Протокол муниципального этапа всероссийской олимпиады школьников по экономике в 2024-2025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>7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</si>
  <si>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>Протокол муниципального этапа всероссийской олимпиады школьников по экономике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2024-2025 уч.г., </t>
    </r>
    <r>
      <rPr>
        <b/>
        <sz val="10"/>
        <color indexed="10"/>
        <rFont val="Arial"/>
        <family val="2"/>
        <charset val="204"/>
      </rPr>
      <t xml:space="preserve">8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</si>
  <si>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 xml:space="preserve">Протокол муниципального этапа всероссийской олимпиады школьников по экономике в 2024-2025 уч.г., </t>
    </r>
    <r>
      <rPr>
        <b/>
        <sz val="10"/>
        <color indexed="10"/>
        <rFont val="Arial"/>
        <family val="2"/>
        <charset val="204"/>
      </rPr>
      <t xml:space="preserve">10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</si>
  <si>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>Протокол муниципального этапа всероссийской олимпиады школьников по экономике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2024-2025 уч.г., </t>
    </r>
    <r>
      <rPr>
        <b/>
        <sz val="10"/>
        <color indexed="10"/>
        <rFont val="Arial"/>
        <family val="2"/>
        <charset val="204"/>
      </rPr>
      <t xml:space="preserve">11 </t>
    </r>
    <r>
      <rPr>
        <b/>
        <sz val="10"/>
        <color rgb="FFFF0000"/>
        <rFont val="Arial"/>
        <family val="2"/>
        <charset val="204"/>
      </rPr>
      <t xml:space="preserve">класс </t>
    </r>
  </si>
  <si>
    <t>Иванова Юлия Георгиевна – учитель МБОУ "Цивильская СОШ № 1"</t>
  </si>
  <si>
    <t>Казарина Евгения Ильинична -  учитель МБОУ "Михайловская ООШ"</t>
  </si>
  <si>
    <t>Иванов Петр Владимирович - учитель МБОУ "Таушкасинская СОШ им. Г.Т.прокопьева"</t>
  </si>
  <si>
    <t>Члены жюри:  Васильев Сергей Александрович - учитель МБОУ "Таушкасинская СОШ им. Г.Т.Прокопьева"</t>
  </si>
  <si>
    <t xml:space="preserve">Евграфова
Виктория
Константиновна
</t>
  </si>
  <si>
    <t>Евдокимов Арсений Александрович</t>
  </si>
  <si>
    <t>Евдокимов Григорий Владимирович</t>
  </si>
  <si>
    <t xml:space="preserve">Сергеева Дарья
Валерьевна
</t>
  </si>
  <si>
    <t xml:space="preserve">Иванова Юлия Георгиевна
Гаврилова Светлана Валерьевна
</t>
  </si>
  <si>
    <t>МБОУ «Цивильская СОШ №1»</t>
  </si>
  <si>
    <t xml:space="preserve">Михайлова Татьяна
Валерьевна
</t>
  </si>
  <si>
    <t>Марушин Роман Андреевич</t>
  </si>
  <si>
    <t>Яковлев Ярослав Владимирович</t>
  </si>
  <si>
    <t xml:space="preserve">Иванова
Юлия Георгиевна
</t>
  </si>
  <si>
    <t xml:space="preserve">Аксенова
Полина
Алексеевна
</t>
  </si>
  <si>
    <t xml:space="preserve">Семенова
Анастасия
Дмитриевна
</t>
  </si>
  <si>
    <t>Димитриев Матвей Александрович</t>
  </si>
  <si>
    <t xml:space="preserve">Васильева
Вероника
Григорьевна
</t>
  </si>
  <si>
    <t xml:space="preserve">Викторова
Анастасия Валерьяновна
</t>
  </si>
  <si>
    <t>Иванова Анастасия Андреевна</t>
  </si>
  <si>
    <t>Семенова Вероника Анатольевна</t>
  </si>
  <si>
    <t>Семенова Кристина Ивановна</t>
  </si>
  <si>
    <t>МБОУ «Цивильская СОШ №2»</t>
  </si>
  <si>
    <t>Герасимов Анатолий Витальевич</t>
  </si>
  <si>
    <t>Сидякова Виктория Эдуардовна</t>
  </si>
  <si>
    <t>Терентьева Ирина Эдуардовна</t>
  </si>
  <si>
    <t>Яковлева Ульяна Владимировна</t>
  </si>
  <si>
    <t>Елёхина Софья Андреевна</t>
  </si>
  <si>
    <t>Тихонова Екатерина Владиславовна</t>
  </si>
  <si>
    <t>Сорокин Дмитрий Николаевич</t>
  </si>
  <si>
    <t>Мефодьева Дарина Александровна</t>
  </si>
  <si>
    <t>Матвеев Александр Александрович</t>
  </si>
  <si>
    <t>Васильева Кира  Григорьевна</t>
  </si>
  <si>
    <t>Смирнова Екатерина Александровна</t>
  </si>
  <si>
    <t>Васильев Валерий Владимирович</t>
  </si>
  <si>
    <t>Григорьева Яна Романовна</t>
  </si>
  <si>
    <t>Иванов Арсений Валерьевич</t>
  </si>
  <si>
    <t>МБОУ «СОШ п. Опытный»</t>
  </si>
  <si>
    <t>Садретдинова Зульфия Асхатовна</t>
  </si>
  <si>
    <t>Кондратьев Роман Сергеевич</t>
  </si>
  <si>
    <t>Никандрова Надежда Геронтьевна</t>
  </si>
  <si>
    <t>Андреева Полина Анатольевна</t>
  </si>
  <si>
    <t>Антонов Александр Александрович</t>
  </si>
  <si>
    <t>Григорьев Демьян Геннадьевич</t>
  </si>
  <si>
    <t>Васильев Валерий Сергеевич</t>
  </si>
  <si>
    <t>Хвостенкова Валерия Евгеньевна</t>
  </si>
  <si>
    <t>Федорова Анастасия Геннадьевна</t>
  </si>
  <si>
    <t>Афанасьева Ирина Александровна</t>
  </si>
  <si>
    <t>Александров Иван Сергеевич</t>
  </si>
  <si>
    <t>Сильвестрова Ульяна Андреевна</t>
  </si>
  <si>
    <t>Петров Максим Александрович</t>
  </si>
  <si>
    <t>МБОУ «Богатыревская СОШ»</t>
  </si>
  <si>
    <t>Филиппова Татьяна Борисовна</t>
  </si>
  <si>
    <t>Леонтьева Дарья Валерьевна</t>
  </si>
  <si>
    <t>МБОУ «Малоянгорчинская ООШ им. В.Т. Трофимова»</t>
  </si>
  <si>
    <t>Павлова Елена Александровна</t>
  </si>
  <si>
    <t>Архипова Анна Геннадьевна</t>
  </si>
  <si>
    <t>Яковлева Полина Сергеевна</t>
  </si>
  <si>
    <t>МБОУ «Тувсинская СОШ</t>
  </si>
  <si>
    <t>Васильева Галина Ювинальевна</t>
  </si>
  <si>
    <t>Алексеев Павел Алексеевич</t>
  </si>
  <si>
    <t>Иванова Татьяна Борисовна</t>
  </si>
  <si>
    <t>Терещенко Дарья Алексеевна</t>
  </si>
  <si>
    <t>МБОУ «Тувсинская СОШ"</t>
  </si>
  <si>
    <t>Христофорова Ираида Николаевна</t>
  </si>
  <si>
    <t>Яковлев Владимир Владиславович</t>
  </si>
  <si>
    <t>МБОУ «Чурачикская СОШ»</t>
  </si>
  <si>
    <t>Кудрявцева Наталия Петровна</t>
  </si>
  <si>
    <t>Сидоров Станислав Сергеевич</t>
  </si>
  <si>
    <t>Иванов Сергей Валерьевич</t>
  </si>
  <si>
    <t xml:space="preserve">Кудрявцева Наталия 
Петровна
</t>
  </si>
  <si>
    <t>Аниферов Ярослав Витальевич</t>
  </si>
  <si>
    <t>МБОУ "Таушкасинская СОШ им. Г.Т.Прокопьева"</t>
  </si>
  <si>
    <t>Васильев Сергей Александрович</t>
  </si>
  <si>
    <t>Александров Артем Владимирович</t>
  </si>
  <si>
    <t>Иванов Петр Владимирович</t>
  </si>
  <si>
    <t>э-7-1</t>
  </si>
  <si>
    <t>э-7-2</t>
  </si>
  <si>
    <t>э-7-3</t>
  </si>
  <si>
    <t>Германова Кристина Владимировна</t>
  </si>
  <si>
    <t>МБОУ "Первомайская СОШ "</t>
  </si>
  <si>
    <t>Герасимова Ольга Александровна</t>
  </si>
  <si>
    <t>э-7-4</t>
  </si>
  <si>
    <t>э-7-5</t>
  </si>
  <si>
    <t>э-7-6</t>
  </si>
  <si>
    <t>э-7-7</t>
  </si>
  <si>
    <t>э-7-8</t>
  </si>
  <si>
    <t>э-7-9</t>
  </si>
  <si>
    <t>э-7-10</t>
  </si>
  <si>
    <t>э-7-11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</si>
  <si>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11</t>
    </r>
  </si>
  <si>
    <t>э-8-1</t>
  </si>
  <si>
    <t>э-8-2</t>
  </si>
  <si>
    <t>э-8-3</t>
  </si>
  <si>
    <t>э-8-4</t>
  </si>
  <si>
    <t>э-8-5</t>
  </si>
  <si>
    <t>э-8-6</t>
  </si>
  <si>
    <t>Петрова Арина Андреевна</t>
  </si>
  <si>
    <t>МБОУ "Первомайская СОШ"</t>
  </si>
  <si>
    <t>э-8-7</t>
  </si>
  <si>
    <t>э-8-8</t>
  </si>
  <si>
    <t>э-8-9</t>
  </si>
  <si>
    <t>э-8-10</t>
  </si>
  <si>
    <t>э-8-11</t>
  </si>
  <si>
    <t>э-8-12</t>
  </si>
  <si>
    <t>Егоров Борис сергеевич</t>
  </si>
  <si>
    <t>э-9-1</t>
  </si>
  <si>
    <t>э-9-2</t>
  </si>
  <si>
    <t>э-9-3</t>
  </si>
  <si>
    <t>э-9-4</t>
  </si>
  <si>
    <t>э-9-5</t>
  </si>
  <si>
    <t>Фадеева Ольга Дмитриевна</t>
  </si>
  <si>
    <t>э-9-6</t>
  </si>
  <si>
    <t>МБОУ «Первомайская СОШ»</t>
  </si>
  <si>
    <t>э-9-7</t>
  </si>
  <si>
    <t>э-9-8</t>
  </si>
  <si>
    <t>э-9-9</t>
  </si>
  <si>
    <t>э-9-10</t>
  </si>
  <si>
    <t>э-9-11</t>
  </si>
  <si>
    <t>э-9-12</t>
  </si>
  <si>
    <t>э-9-13</t>
  </si>
  <si>
    <t>э-9-14</t>
  </si>
  <si>
    <t>э-9-15</t>
  </si>
  <si>
    <t>э-9-16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</si>
  <si>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16</t>
    </r>
  </si>
  <si>
    <t>э-10-1</t>
  </si>
  <si>
    <t>э-10-2</t>
  </si>
  <si>
    <t>э-10-3</t>
  </si>
  <si>
    <t>э-10-4</t>
  </si>
  <si>
    <t>Семенова Анастасия Николаевна</t>
  </si>
  <si>
    <t>э-10-5</t>
  </si>
  <si>
    <t>э-10-6</t>
  </si>
  <si>
    <t>э-10-7</t>
  </si>
  <si>
    <t>э-10-8</t>
  </si>
  <si>
    <t>э-10-9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</si>
  <si>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9</t>
    </r>
  </si>
  <si>
    <t>э-11-1</t>
  </si>
  <si>
    <t>э-11-3</t>
  </si>
  <si>
    <t>э-11-4</t>
  </si>
  <si>
    <t>э-11-5</t>
  </si>
  <si>
    <t>э-11-6</t>
  </si>
  <si>
    <t>э-11-7</t>
  </si>
  <si>
    <t>э-11-2</t>
  </si>
  <si>
    <t>Пузова Анастасия Ивановна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</si>
  <si>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7</t>
    </r>
  </si>
  <si>
    <t>Муниципалитет</t>
  </si>
  <si>
    <t>участник</t>
  </si>
  <si>
    <t>призер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</si>
</sst>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i/>
      <sz val="10"/>
      <name val="Arial"/>
      <family val="2"/>
      <charset val="204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90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4" fillId="0" borderId="10" xfId="38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4" fillId="0" borderId="10" xfId="0" applyFont="1" applyBorder="1" applyAlignment="1">
      <alignment vertical="top" wrapText="1"/>
    </xf>
    <xf numFmtId="0" fontId="24" fillId="0" borderId="10" xfId="38" applyFont="1" applyBorder="1" applyAlignment="1">
      <alignment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/>
    </xf>
    <xf numFmtId="1" fontId="20" fillId="0" borderId="1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1" fontId="16" fillId="0" borderId="0" xfId="0" applyNumberFormat="1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38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/>
    </xf>
    <xf numFmtId="0" fontId="24" fillId="0" borderId="14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3" fillId="24" borderId="0" xfId="0" applyFont="1" applyFill="1" applyBorder="1" applyAlignment="1">
      <alignment vertical="top"/>
    </xf>
    <xf numFmtId="0" fontId="21" fillId="24" borderId="0" xfId="0" applyFont="1" applyFill="1" applyBorder="1" applyAlignment="1">
      <alignment horizontal="left" vertical="top" wrapText="1"/>
    </xf>
    <xf numFmtId="0" fontId="23" fillId="2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24" borderId="0" xfId="0" applyFont="1" applyFill="1" applyBorder="1" applyAlignment="1">
      <alignment horizontal="left" vertical="top" wrapText="1"/>
    </xf>
    <xf numFmtId="0" fontId="29" fillId="24" borderId="0" xfId="0" applyFont="1" applyFill="1" applyAlignment="1">
      <alignment horizontal="left" wrapText="1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1" fontId="20" fillId="0" borderId="0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center" vertical="top" wrapText="1"/>
    </xf>
    <xf numFmtId="0" fontId="23" fillId="24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16" fillId="0" borderId="16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top"/>
    </xf>
    <xf numFmtId="0" fontId="24" fillId="0" borderId="10" xfId="38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top" wrapText="1"/>
    </xf>
    <xf numFmtId="0" fontId="24" fillId="0" borderId="12" xfId="0" applyFont="1" applyBorder="1" applyAlignment="1">
      <alignment horizontal="center" vertical="top" wrapText="1"/>
    </xf>
    <xf numFmtId="0" fontId="24" fillId="24" borderId="13" xfId="0" applyFont="1" applyFill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 vertical="top" wrapText="1"/>
    </xf>
    <xf numFmtId="0" fontId="24" fillId="0" borderId="18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top" wrapText="1"/>
    </xf>
    <xf numFmtId="1" fontId="24" fillId="0" borderId="10" xfId="0" applyNumberFormat="1" applyFont="1" applyBorder="1" applyAlignment="1">
      <alignment horizontal="center" vertical="center" wrapText="1"/>
    </xf>
    <xf numFmtId="0" fontId="24" fillId="0" borderId="10" xfId="0" applyNumberFormat="1" applyFont="1" applyBorder="1" applyAlignment="1">
      <alignment horizontal="center" vertical="center" wrapText="1"/>
    </xf>
    <xf numFmtId="0" fontId="23" fillId="24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4" fillId="0" borderId="16" xfId="36" applyFont="1" applyBorder="1" applyAlignment="1">
      <alignment horizontal="center" vertical="center" wrapText="1"/>
    </xf>
    <xf numFmtId="0" fontId="24" fillId="0" borderId="16" xfId="38" applyFont="1" applyBorder="1" applyAlignment="1">
      <alignment horizontal="center" vertical="top" wrapText="1"/>
    </xf>
    <xf numFmtId="0" fontId="24" fillId="24" borderId="0" xfId="0" applyFont="1" applyFill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vertical="top"/>
    </xf>
    <xf numFmtId="0" fontId="26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3" fillId="24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3" fillId="24" borderId="11" xfId="0" applyFont="1" applyFill="1" applyBorder="1" applyAlignment="1">
      <alignment horizontal="left"/>
    </xf>
    <xf numFmtId="0" fontId="23" fillId="24" borderId="0" xfId="0" applyFont="1" applyFill="1" applyAlignment="1">
      <alignment horizontal="left"/>
    </xf>
    <xf numFmtId="0" fontId="16" fillId="0" borderId="15" xfId="0" applyFont="1" applyBorder="1" applyAlignment="1">
      <alignment horizontal="center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Q38"/>
  <sheetViews>
    <sheetView zoomScale="96" zoomScaleNormal="96" workbookViewId="0">
      <selection sqref="A1:P5"/>
    </sheetView>
  </sheetViews>
  <sheetFormatPr defaultColWidth="35.7109375" defaultRowHeight="12.75"/>
  <cols>
    <col min="1" max="1" width="3.85546875" style="2" customWidth="1"/>
    <col min="2" max="2" width="8.28515625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23.5703125" style="2" customWidth="1"/>
    <col min="9" max="9" width="10" style="2" customWidth="1"/>
    <col min="10" max="13" width="9.85546875" style="2" customWidth="1"/>
    <col min="14" max="14" width="11.140625" style="2" customWidth="1"/>
    <col min="15" max="15" width="13.85546875" style="2" customWidth="1"/>
    <col min="16" max="16" width="16.5703125" style="2" customWidth="1"/>
    <col min="17" max="17" width="7.140625" style="2" customWidth="1"/>
    <col min="18" max="16384" width="35.7109375" style="2"/>
  </cols>
  <sheetData>
    <row r="3" spans="1:16" s="1" customFormat="1">
      <c r="A3" s="84" t="s">
        <v>20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1" customFormat="1">
      <c r="A4" s="3"/>
      <c r="B4" s="3"/>
      <c r="C4" s="3"/>
      <c r="D4" s="3"/>
      <c r="E4" s="3"/>
      <c r="F4" s="3"/>
      <c r="G4" s="3"/>
      <c r="H4" s="3"/>
      <c r="I4" s="3"/>
      <c r="J4" s="3"/>
      <c r="K4" s="53"/>
      <c r="L4" s="74"/>
      <c r="M4" s="3"/>
      <c r="N4" s="3"/>
      <c r="O4" s="3"/>
      <c r="P4" s="3"/>
    </row>
    <row r="5" spans="1:16" s="1" customFormat="1">
      <c r="A5" s="85" t="s">
        <v>114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1:16" s="1" customFormat="1">
      <c r="A6" s="85" t="s">
        <v>18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6" s="1" customFormat="1">
      <c r="A7" s="86" t="s">
        <v>10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spans="1:16" s="5" customFormat="1" ht="12.75" customHeight="1">
      <c r="A8" s="83" t="s">
        <v>15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6" s="5" customFormat="1" ht="12.75" customHeight="1">
      <c r="A9" s="83" t="s">
        <v>27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45"/>
      <c r="O9" s="45"/>
      <c r="P9" s="45"/>
    </row>
    <row r="10" spans="1:16" s="5" customFormat="1" ht="12.75" customHeight="1">
      <c r="A10" s="83" t="s">
        <v>26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45"/>
      <c r="O10" s="45"/>
      <c r="P10" s="45"/>
    </row>
    <row r="11" spans="1:16" s="5" customFormat="1" ht="12.75" customHeight="1">
      <c r="A11" s="83" t="s">
        <v>24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</row>
    <row r="12" spans="1:16" s="5" customFormat="1" ht="12.75" customHeight="1">
      <c r="A12" s="83" t="s">
        <v>13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</row>
    <row r="13" spans="1:16" s="5" customFormat="1" ht="12.75" customHeight="1">
      <c r="A13" s="88" t="s">
        <v>12</v>
      </c>
      <c r="B13" s="88"/>
      <c r="C13" s="88"/>
      <c r="D13" s="88"/>
      <c r="E13" s="88"/>
      <c r="F13" s="88"/>
      <c r="G13" s="88"/>
      <c r="H13" s="41"/>
      <c r="I13" s="41"/>
      <c r="J13" s="41"/>
      <c r="K13" s="41"/>
      <c r="L13" s="41"/>
      <c r="M13" s="41"/>
      <c r="N13" s="41"/>
      <c r="O13" s="41"/>
      <c r="P13" s="41"/>
    </row>
    <row r="14" spans="1:16" s="5" customFormat="1" ht="12.75" customHeight="1">
      <c r="A14" s="83" t="s">
        <v>16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</row>
    <row r="15" spans="1:16" s="5" customFormat="1" ht="12.75" customHeight="1">
      <c r="A15" s="40" t="s">
        <v>14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4" customFormat="1" ht="12.75" customHeight="1" thickBot="1">
      <c r="A16" s="87" t="s">
        <v>25</v>
      </c>
      <c r="B16" s="87"/>
      <c r="C16" s="87"/>
      <c r="D16" s="87"/>
      <c r="E16" s="87"/>
      <c r="F16" s="87"/>
      <c r="G16" s="44"/>
      <c r="H16" s="44"/>
      <c r="I16" s="44"/>
      <c r="J16" s="44"/>
      <c r="K16" s="52"/>
      <c r="L16" s="73"/>
      <c r="M16" s="44"/>
      <c r="N16" s="44"/>
      <c r="O16" s="44"/>
      <c r="P16" s="44"/>
    </row>
    <row r="17" spans="1:43" ht="51.75" thickBot="1">
      <c r="A17" s="11" t="s">
        <v>1</v>
      </c>
      <c r="B17" s="11" t="s">
        <v>0</v>
      </c>
      <c r="C17" s="12" t="s">
        <v>9</v>
      </c>
      <c r="D17" s="12" t="s">
        <v>169</v>
      </c>
      <c r="E17" s="12" t="s">
        <v>6</v>
      </c>
      <c r="F17" s="12" t="s">
        <v>7</v>
      </c>
      <c r="G17" s="12" t="s">
        <v>8</v>
      </c>
      <c r="H17" s="12" t="s">
        <v>2</v>
      </c>
      <c r="I17" s="12">
        <v>1</v>
      </c>
      <c r="J17" s="12">
        <v>2</v>
      </c>
      <c r="K17" s="12">
        <v>3</v>
      </c>
      <c r="L17" s="12">
        <v>4</v>
      </c>
      <c r="M17" s="12">
        <v>5</v>
      </c>
      <c r="N17" s="12" t="s">
        <v>3</v>
      </c>
      <c r="O17" s="12" t="s">
        <v>4</v>
      </c>
      <c r="P17" s="11" t="s">
        <v>5</v>
      </c>
    </row>
    <row r="18" spans="1:43" ht="42" customHeight="1" thickBot="1">
      <c r="A18" s="13">
        <v>1</v>
      </c>
      <c r="B18" s="11" t="s">
        <v>101</v>
      </c>
      <c r="C18" s="60" t="s">
        <v>28</v>
      </c>
      <c r="D18" s="16" t="s">
        <v>11</v>
      </c>
      <c r="E18" s="16" t="s">
        <v>33</v>
      </c>
      <c r="F18" s="17">
        <v>7</v>
      </c>
      <c r="G18" s="17">
        <v>7</v>
      </c>
      <c r="H18" s="61" t="s">
        <v>32</v>
      </c>
      <c r="I18" s="14">
        <v>2</v>
      </c>
      <c r="J18" s="14">
        <v>12</v>
      </c>
      <c r="K18" s="14">
        <v>3</v>
      </c>
      <c r="L18" s="14">
        <v>4</v>
      </c>
      <c r="M18" s="14">
        <v>16</v>
      </c>
      <c r="N18" s="14">
        <f t="shared" ref="N18:N28" si="0">SUM(I18:M18)</f>
        <v>37</v>
      </c>
      <c r="O18" s="14">
        <v>100</v>
      </c>
      <c r="P18" s="15" t="s">
        <v>171</v>
      </c>
    </row>
    <row r="19" spans="1:43" ht="45" customHeight="1" thickBot="1">
      <c r="A19" s="13">
        <v>2</v>
      </c>
      <c r="B19" s="11" t="s">
        <v>113</v>
      </c>
      <c r="C19" s="62" t="s">
        <v>31</v>
      </c>
      <c r="D19" s="16" t="s">
        <v>11</v>
      </c>
      <c r="E19" s="63" t="s">
        <v>33</v>
      </c>
      <c r="F19" s="16">
        <v>7</v>
      </c>
      <c r="G19" s="16">
        <v>7</v>
      </c>
      <c r="H19" s="64" t="s">
        <v>32</v>
      </c>
      <c r="I19" s="16">
        <v>2</v>
      </c>
      <c r="J19" s="16">
        <v>8</v>
      </c>
      <c r="K19" s="16">
        <v>0</v>
      </c>
      <c r="L19" s="16">
        <v>0</v>
      </c>
      <c r="M19" s="16">
        <v>25</v>
      </c>
      <c r="N19" s="14">
        <f t="shared" si="0"/>
        <v>35</v>
      </c>
      <c r="O19" s="14">
        <v>100</v>
      </c>
      <c r="P19" s="15" t="s">
        <v>171</v>
      </c>
    </row>
    <row r="20" spans="1:43" s="6" customFormat="1" ht="40.5" customHeight="1" thickBot="1">
      <c r="A20" s="8">
        <v>3</v>
      </c>
      <c r="B20" s="11" t="s">
        <v>109</v>
      </c>
      <c r="C20" s="62" t="s">
        <v>63</v>
      </c>
      <c r="D20" s="16" t="s">
        <v>11</v>
      </c>
      <c r="E20" s="16" t="s">
        <v>61</v>
      </c>
      <c r="F20" s="16">
        <v>7</v>
      </c>
      <c r="G20" s="16">
        <v>7</v>
      </c>
      <c r="H20" s="64" t="s">
        <v>64</v>
      </c>
      <c r="I20" s="16">
        <v>2</v>
      </c>
      <c r="J20" s="16">
        <v>14</v>
      </c>
      <c r="K20" s="16">
        <v>6</v>
      </c>
      <c r="L20" s="16">
        <v>4</v>
      </c>
      <c r="M20" s="16">
        <v>3</v>
      </c>
      <c r="N20" s="14">
        <f t="shared" si="0"/>
        <v>29</v>
      </c>
      <c r="O20" s="14">
        <v>100</v>
      </c>
      <c r="P20" s="16" t="s">
        <v>170</v>
      </c>
      <c r="Q20" s="2"/>
    </row>
    <row r="21" spans="1:43" s="6" customFormat="1" ht="42" customHeight="1" thickBot="1">
      <c r="A21" s="8">
        <v>4</v>
      </c>
      <c r="B21" s="11" t="s">
        <v>100</v>
      </c>
      <c r="C21" s="77" t="s">
        <v>30</v>
      </c>
      <c r="D21" s="16" t="s">
        <v>11</v>
      </c>
      <c r="E21" s="65" t="s">
        <v>33</v>
      </c>
      <c r="F21" s="17">
        <v>7</v>
      </c>
      <c r="G21" s="17">
        <v>7</v>
      </c>
      <c r="H21" s="47" t="s">
        <v>32</v>
      </c>
      <c r="I21" s="16">
        <v>2</v>
      </c>
      <c r="J21" s="16">
        <v>12</v>
      </c>
      <c r="K21" s="16">
        <v>0</v>
      </c>
      <c r="L21" s="16">
        <v>0</v>
      </c>
      <c r="M21" s="16">
        <v>11</v>
      </c>
      <c r="N21" s="14">
        <f t="shared" si="0"/>
        <v>25</v>
      </c>
      <c r="O21" s="14">
        <v>100</v>
      </c>
      <c r="P21" s="16" t="s">
        <v>170</v>
      </c>
      <c r="Q21" s="2"/>
    </row>
    <row r="22" spans="1:43" s="6" customFormat="1" ht="36" customHeight="1" thickBot="1">
      <c r="A22" s="8">
        <v>5</v>
      </c>
      <c r="B22" s="11" t="s">
        <v>108</v>
      </c>
      <c r="C22" s="60" t="s">
        <v>29</v>
      </c>
      <c r="D22" s="16" t="s">
        <v>11</v>
      </c>
      <c r="E22" s="78" t="s">
        <v>33</v>
      </c>
      <c r="F22" s="17">
        <v>7</v>
      </c>
      <c r="G22" s="17">
        <v>7</v>
      </c>
      <c r="H22" s="61" t="s">
        <v>32</v>
      </c>
      <c r="I22" s="14">
        <v>2</v>
      </c>
      <c r="J22" s="14">
        <v>12</v>
      </c>
      <c r="K22" s="14">
        <v>0</v>
      </c>
      <c r="L22" s="14">
        <v>4</v>
      </c>
      <c r="M22" s="14">
        <v>5</v>
      </c>
      <c r="N22" s="14">
        <f t="shared" si="0"/>
        <v>23</v>
      </c>
      <c r="O22" s="14">
        <v>100</v>
      </c>
      <c r="P22" s="16" t="s">
        <v>170</v>
      </c>
      <c r="Q22" s="2"/>
    </row>
    <row r="23" spans="1:43" s="6" customFormat="1" ht="27.75" customHeight="1" thickBot="1">
      <c r="A23" s="8">
        <v>6</v>
      </c>
      <c r="B23" s="11" t="s">
        <v>107</v>
      </c>
      <c r="C23" s="62" t="s">
        <v>45</v>
      </c>
      <c r="D23" s="16" t="s">
        <v>11</v>
      </c>
      <c r="E23" s="64" t="s">
        <v>46</v>
      </c>
      <c r="F23" s="16">
        <v>7</v>
      </c>
      <c r="G23" s="16">
        <v>7</v>
      </c>
      <c r="H23" s="61" t="s">
        <v>47</v>
      </c>
      <c r="I23" s="16">
        <v>2</v>
      </c>
      <c r="J23" s="16">
        <v>8</v>
      </c>
      <c r="K23" s="16">
        <v>3</v>
      </c>
      <c r="L23" s="16">
        <v>4</v>
      </c>
      <c r="M23" s="16">
        <v>4</v>
      </c>
      <c r="N23" s="14">
        <f t="shared" si="0"/>
        <v>21</v>
      </c>
      <c r="O23" s="14">
        <v>100</v>
      </c>
      <c r="P23" s="16" t="s">
        <v>170</v>
      </c>
      <c r="Q23" s="2"/>
    </row>
    <row r="24" spans="1:43" s="6" customFormat="1" ht="26.25" thickBot="1">
      <c r="A24" s="8">
        <v>7</v>
      </c>
      <c r="B24" s="11" t="s">
        <v>110</v>
      </c>
      <c r="C24" s="62" t="s">
        <v>49</v>
      </c>
      <c r="D24" s="16" t="s">
        <v>11</v>
      </c>
      <c r="E24" s="64" t="s">
        <v>46</v>
      </c>
      <c r="F24" s="37">
        <v>7</v>
      </c>
      <c r="G24" s="16">
        <v>7</v>
      </c>
      <c r="H24" s="61" t="s">
        <v>47</v>
      </c>
      <c r="I24" s="16">
        <v>2</v>
      </c>
      <c r="J24" s="16">
        <v>10</v>
      </c>
      <c r="K24" s="16">
        <v>3</v>
      </c>
      <c r="L24" s="16">
        <v>4</v>
      </c>
      <c r="M24" s="16">
        <v>2</v>
      </c>
      <c r="N24" s="14">
        <f t="shared" si="0"/>
        <v>21</v>
      </c>
      <c r="O24" s="14">
        <v>100</v>
      </c>
      <c r="P24" s="16" t="s">
        <v>170</v>
      </c>
      <c r="Q24" s="2"/>
    </row>
    <row r="25" spans="1:43" s="6" customFormat="1" ht="30" customHeight="1" thickBot="1">
      <c r="A25" s="8">
        <v>8</v>
      </c>
      <c r="B25" s="11" t="s">
        <v>111</v>
      </c>
      <c r="C25" s="60" t="s">
        <v>60</v>
      </c>
      <c r="D25" s="16" t="s">
        <v>11</v>
      </c>
      <c r="E25" s="16" t="s">
        <v>61</v>
      </c>
      <c r="F25" s="37">
        <v>7</v>
      </c>
      <c r="G25" s="16">
        <v>7</v>
      </c>
      <c r="H25" s="64" t="s">
        <v>62</v>
      </c>
      <c r="I25" s="16">
        <v>2</v>
      </c>
      <c r="J25" s="16">
        <v>10</v>
      </c>
      <c r="K25" s="16">
        <v>0</v>
      </c>
      <c r="L25" s="16">
        <v>4</v>
      </c>
      <c r="M25" s="16">
        <v>3</v>
      </c>
      <c r="N25" s="14">
        <f t="shared" si="0"/>
        <v>19</v>
      </c>
      <c r="O25" s="14">
        <v>100</v>
      </c>
      <c r="P25" s="16" t="s">
        <v>170</v>
      </c>
      <c r="Q25" s="2"/>
    </row>
    <row r="26" spans="1:43" s="6" customFormat="1" ht="26.25" thickBot="1">
      <c r="A26" s="8">
        <v>9</v>
      </c>
      <c r="B26" s="11" t="s">
        <v>112</v>
      </c>
      <c r="C26" s="77" t="s">
        <v>48</v>
      </c>
      <c r="D26" s="16" t="s">
        <v>11</v>
      </c>
      <c r="E26" s="16" t="s">
        <v>46</v>
      </c>
      <c r="F26" s="37">
        <v>7</v>
      </c>
      <c r="G26" s="16">
        <v>7</v>
      </c>
      <c r="H26" s="64" t="s">
        <v>47</v>
      </c>
      <c r="I26" s="16">
        <v>1</v>
      </c>
      <c r="J26" s="16">
        <v>8</v>
      </c>
      <c r="K26" s="16">
        <v>0</v>
      </c>
      <c r="L26" s="16">
        <v>4</v>
      </c>
      <c r="M26" s="16">
        <v>4</v>
      </c>
      <c r="N26" s="14">
        <f t="shared" si="0"/>
        <v>17</v>
      </c>
      <c r="O26" s="14">
        <v>100</v>
      </c>
      <c r="P26" s="16" t="s">
        <v>170</v>
      </c>
      <c r="Q26" s="2"/>
    </row>
    <row r="27" spans="1:43" s="6" customFormat="1" ht="45">
      <c r="A27" s="54">
        <v>10</v>
      </c>
      <c r="B27" s="66" t="s">
        <v>102</v>
      </c>
      <c r="C27" s="67" t="s">
        <v>103</v>
      </c>
      <c r="D27" s="51" t="s">
        <v>11</v>
      </c>
      <c r="E27" s="68" t="s">
        <v>104</v>
      </c>
      <c r="F27" s="55">
        <v>7</v>
      </c>
      <c r="G27" s="51">
        <v>7</v>
      </c>
      <c r="H27" s="69" t="s">
        <v>105</v>
      </c>
      <c r="I27" s="51">
        <v>2</v>
      </c>
      <c r="J27" s="51">
        <v>8</v>
      </c>
      <c r="K27" s="51">
        <v>3</v>
      </c>
      <c r="L27" s="51">
        <v>0</v>
      </c>
      <c r="M27" s="51">
        <v>2</v>
      </c>
      <c r="N27" s="14">
        <f t="shared" si="0"/>
        <v>15</v>
      </c>
      <c r="O27" s="14">
        <v>100</v>
      </c>
      <c r="P27" s="16" t="s">
        <v>170</v>
      </c>
      <c r="Q27" s="2"/>
    </row>
    <row r="28" spans="1:43" s="56" customFormat="1" ht="33.75" customHeight="1">
      <c r="A28" s="8">
        <v>11</v>
      </c>
      <c r="B28" s="11" t="s">
        <v>106</v>
      </c>
      <c r="C28" s="70" t="s">
        <v>81</v>
      </c>
      <c r="D28" s="16" t="s">
        <v>11</v>
      </c>
      <c r="E28" s="16" t="s">
        <v>82</v>
      </c>
      <c r="F28" s="16">
        <v>7</v>
      </c>
      <c r="G28" s="16">
        <v>7</v>
      </c>
      <c r="H28" s="63" t="s">
        <v>83</v>
      </c>
      <c r="I28" s="16">
        <v>2</v>
      </c>
      <c r="J28" s="16">
        <v>6</v>
      </c>
      <c r="K28" s="16">
        <v>0</v>
      </c>
      <c r="L28" s="16">
        <v>0</v>
      </c>
      <c r="M28" s="16">
        <v>2</v>
      </c>
      <c r="N28" s="14">
        <f t="shared" si="0"/>
        <v>10</v>
      </c>
      <c r="O28" s="14">
        <v>100</v>
      </c>
      <c r="P28" s="16" t="s">
        <v>170</v>
      </c>
      <c r="Q28" s="79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pans="1:43" s="36" customFormat="1">
      <c r="A29" s="31"/>
      <c r="B29" s="28"/>
      <c r="C29" s="32"/>
      <c r="D29" s="33"/>
      <c r="E29" s="33"/>
      <c r="F29" s="34"/>
      <c r="G29" s="34"/>
      <c r="H29" s="32"/>
      <c r="I29" s="35"/>
      <c r="J29" s="35"/>
      <c r="K29" s="35"/>
      <c r="L29" s="35"/>
      <c r="M29" s="35"/>
      <c r="N29" s="35"/>
      <c r="O29" s="35"/>
      <c r="P29" s="35"/>
    </row>
    <row r="30" spans="1:43" ht="18.75" customHeight="1">
      <c r="A30" s="83" t="s">
        <v>15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</row>
    <row r="31" spans="1:43" ht="17.25" customHeight="1">
      <c r="A31" s="83" t="s">
        <v>27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45"/>
      <c r="O31" s="45"/>
      <c r="P31" s="45"/>
    </row>
    <row r="32" spans="1:43" ht="18" customHeight="1">
      <c r="A32" s="83" t="s">
        <v>26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45"/>
      <c r="O32" s="45"/>
      <c r="P32" s="45"/>
    </row>
    <row r="33" spans="1:16" ht="16.5" customHeight="1">
      <c r="A33" s="83" t="s">
        <v>24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</row>
    <row r="34" spans="1:16" ht="16.5" customHeight="1">
      <c r="A34" s="83" t="s">
        <v>13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</row>
    <row r="35" spans="1:16" ht="12" customHeight="1">
      <c r="A35" s="88" t="s">
        <v>12</v>
      </c>
      <c r="B35" s="88"/>
      <c r="C35" s="88"/>
      <c r="D35" s="88"/>
      <c r="E35" s="88"/>
      <c r="F35" s="88"/>
      <c r="G35" s="88"/>
      <c r="H35" s="41"/>
      <c r="I35" s="41"/>
      <c r="J35" s="41"/>
      <c r="K35" s="41"/>
      <c r="L35" s="41"/>
      <c r="M35" s="41"/>
      <c r="N35" s="41"/>
      <c r="O35" s="41"/>
      <c r="P35" s="41"/>
    </row>
    <row r="36" spans="1:16" ht="15.75" customHeight="1">
      <c r="A36" s="83" t="s">
        <v>16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</row>
    <row r="37" spans="1:16" ht="15" customHeight="1">
      <c r="A37" s="40" t="s">
        <v>14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ht="13.5" thickBot="1">
      <c r="A38" s="87" t="s">
        <v>25</v>
      </c>
      <c r="B38" s="87"/>
      <c r="C38" s="87"/>
      <c r="D38" s="87"/>
      <c r="E38" s="87"/>
      <c r="F38" s="87"/>
      <c r="G38" s="44"/>
      <c r="H38" s="44"/>
      <c r="I38" s="44"/>
      <c r="J38" s="44"/>
      <c r="K38" s="52"/>
      <c r="L38" s="73"/>
      <c r="M38" s="44"/>
      <c r="N38" s="44"/>
      <c r="O38" s="44"/>
      <c r="P38" s="44"/>
    </row>
  </sheetData>
  <sortState ref="B18:P28">
    <sortCondition descending="1" ref="N18:N28"/>
  </sortState>
  <mergeCells count="20">
    <mergeCell ref="A38:F38"/>
    <mergeCell ref="A10:M10"/>
    <mergeCell ref="A32:M32"/>
    <mergeCell ref="A34:P34"/>
    <mergeCell ref="A35:G35"/>
    <mergeCell ref="A36:P36"/>
    <mergeCell ref="A13:G13"/>
    <mergeCell ref="A14:P14"/>
    <mergeCell ref="A16:F16"/>
    <mergeCell ref="A11:P11"/>
    <mergeCell ref="A12:P12"/>
    <mergeCell ref="A30:P30"/>
    <mergeCell ref="A31:M31"/>
    <mergeCell ref="A33:P33"/>
    <mergeCell ref="A9:M9"/>
    <mergeCell ref="A3:P3"/>
    <mergeCell ref="A5:P5"/>
    <mergeCell ref="A6:P6"/>
    <mergeCell ref="A7:P7"/>
    <mergeCell ref="A8:P8"/>
  </mergeCells>
  <pageMargins left="0.75" right="0.75" top="1" bottom="1" header="0.5" footer="0.5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40"/>
  <sheetViews>
    <sheetView zoomScale="90" zoomScaleNormal="90" workbookViewId="0">
      <selection activeCell="R23" sqref="R23"/>
    </sheetView>
  </sheetViews>
  <sheetFormatPr defaultColWidth="35.7109375" defaultRowHeight="12.75"/>
  <cols>
    <col min="1" max="1" width="3.85546875" style="2" customWidth="1"/>
    <col min="2" max="2" width="8.28515625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9" width="10" style="2" customWidth="1"/>
    <col min="10" max="13" width="9.85546875" style="2" customWidth="1"/>
    <col min="14" max="14" width="11.140625" style="2" customWidth="1"/>
    <col min="15" max="15" width="13.85546875" style="2" customWidth="1"/>
    <col min="16" max="16" width="16.5703125" style="2" customWidth="1"/>
    <col min="17" max="17" width="7.140625" style="2" customWidth="1"/>
    <col min="18" max="16384" width="35.7109375" style="2"/>
  </cols>
  <sheetData>
    <row r="3" spans="1:16" s="1" customFormat="1" ht="12.75" customHeight="1">
      <c r="A3" s="84" t="s">
        <v>21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1" customFormat="1">
      <c r="A4" s="18"/>
      <c r="B4" s="18"/>
      <c r="C4" s="18"/>
      <c r="D4" s="18"/>
      <c r="E4" s="18"/>
      <c r="F4" s="18"/>
      <c r="G4" s="18"/>
      <c r="H4" s="18"/>
      <c r="I4" s="18"/>
      <c r="J4" s="18"/>
      <c r="K4" s="53"/>
      <c r="L4" s="74"/>
      <c r="M4" s="18"/>
      <c r="N4" s="18"/>
      <c r="O4" s="18"/>
      <c r="P4" s="18"/>
    </row>
    <row r="5" spans="1:16" s="1" customFormat="1">
      <c r="A5" s="85" t="s">
        <v>17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1:16" s="1" customFormat="1">
      <c r="A6" s="85" t="s">
        <v>18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6" s="1" customFormat="1">
      <c r="A7" s="86" t="s">
        <v>10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spans="1:16" s="5" customFormat="1" ht="12.75" customHeight="1">
      <c r="A8" s="83" t="s">
        <v>15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6" s="5" customFormat="1" ht="12.75" customHeight="1">
      <c r="A9" s="83" t="s">
        <v>27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45"/>
      <c r="O9" s="45"/>
      <c r="P9" s="45"/>
    </row>
    <row r="10" spans="1:16" s="5" customFormat="1" ht="12.75" customHeight="1">
      <c r="A10" s="83" t="s">
        <v>26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45"/>
      <c r="O10" s="45"/>
      <c r="P10" s="45"/>
    </row>
    <row r="11" spans="1:16" s="5" customFormat="1" ht="12.75" customHeight="1">
      <c r="A11" s="83" t="s">
        <v>24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</row>
    <row r="12" spans="1:16" s="5" customFormat="1" ht="12.75" customHeight="1">
      <c r="A12" s="83" t="s">
        <v>13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</row>
    <row r="13" spans="1:16" s="5" customFormat="1" ht="12.75" customHeight="1">
      <c r="A13" s="88" t="s">
        <v>12</v>
      </c>
      <c r="B13" s="88"/>
      <c r="C13" s="88"/>
      <c r="D13" s="88"/>
      <c r="E13" s="88"/>
      <c r="F13" s="88"/>
      <c r="G13" s="88"/>
      <c r="H13" s="41"/>
      <c r="I13" s="41"/>
      <c r="J13" s="41"/>
      <c r="K13" s="41"/>
      <c r="L13" s="41"/>
      <c r="M13" s="41"/>
      <c r="N13" s="41"/>
      <c r="O13" s="41"/>
      <c r="P13" s="41"/>
    </row>
    <row r="14" spans="1:16" s="5" customFormat="1" ht="12.75" customHeight="1">
      <c r="A14" s="83" t="s">
        <v>16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</row>
    <row r="15" spans="1:16" s="5" customFormat="1" ht="12.75" customHeight="1">
      <c r="A15" s="40" t="s">
        <v>14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4" customFormat="1" ht="12.75" customHeight="1" thickBot="1">
      <c r="A16" s="87" t="s">
        <v>25</v>
      </c>
      <c r="B16" s="87"/>
      <c r="C16" s="87"/>
      <c r="D16" s="87"/>
      <c r="E16" s="87"/>
      <c r="F16" s="87"/>
      <c r="G16" s="44"/>
      <c r="H16" s="44"/>
      <c r="I16" s="44"/>
      <c r="J16" s="44"/>
      <c r="K16" s="52"/>
      <c r="L16" s="73"/>
      <c r="M16" s="44"/>
      <c r="N16" s="44"/>
      <c r="O16" s="44"/>
      <c r="P16" s="44"/>
    </row>
    <row r="17" spans="1:17" ht="12.75" customHeight="1">
      <c r="A17" s="11" t="s">
        <v>1</v>
      </c>
      <c r="B17" s="11" t="s">
        <v>0</v>
      </c>
      <c r="C17" s="12" t="s">
        <v>9</v>
      </c>
      <c r="D17" s="12" t="s">
        <v>169</v>
      </c>
      <c r="E17" s="12" t="s">
        <v>6</v>
      </c>
      <c r="F17" s="12" t="s">
        <v>7</v>
      </c>
      <c r="G17" s="12" t="s">
        <v>8</v>
      </c>
      <c r="H17" s="12" t="s">
        <v>2</v>
      </c>
      <c r="I17" s="12">
        <v>1</v>
      </c>
      <c r="J17" s="12">
        <v>2</v>
      </c>
      <c r="K17" s="12">
        <v>3</v>
      </c>
      <c r="L17" s="12">
        <v>4</v>
      </c>
      <c r="M17" s="12">
        <v>5</v>
      </c>
      <c r="N17" s="12" t="s">
        <v>3</v>
      </c>
      <c r="O17" s="12" t="s">
        <v>4</v>
      </c>
      <c r="P17" s="11" t="s">
        <v>5</v>
      </c>
    </row>
    <row r="18" spans="1:17" ht="30.75" customHeight="1">
      <c r="A18" s="8">
        <v>1</v>
      </c>
      <c r="B18" s="7" t="s">
        <v>125</v>
      </c>
      <c r="C18" s="20" t="s">
        <v>34</v>
      </c>
      <c r="D18" s="20" t="s">
        <v>11</v>
      </c>
      <c r="E18" s="20" t="s">
        <v>33</v>
      </c>
      <c r="F18" s="16">
        <v>8</v>
      </c>
      <c r="G18" s="16">
        <v>8</v>
      </c>
      <c r="H18" s="21" t="s">
        <v>37</v>
      </c>
      <c r="I18" s="17">
        <v>2</v>
      </c>
      <c r="J18" s="22">
        <v>12</v>
      </c>
      <c r="K18" s="22">
        <v>3</v>
      </c>
      <c r="L18" s="22">
        <v>4</v>
      </c>
      <c r="M18" s="22">
        <v>19</v>
      </c>
      <c r="N18" s="23">
        <f t="shared" ref="N18:N29" si="0">SUM(I18:M18)</f>
        <v>40</v>
      </c>
      <c r="O18" s="24">
        <v>100</v>
      </c>
      <c r="P18" s="15" t="s">
        <v>171</v>
      </c>
    </row>
    <row r="19" spans="1:17" s="6" customFormat="1" ht="26.25" customHeight="1">
      <c r="A19" s="8">
        <v>2</v>
      </c>
      <c r="B19" s="7" t="s">
        <v>128</v>
      </c>
      <c r="C19" s="20" t="s">
        <v>65</v>
      </c>
      <c r="D19" s="20" t="s">
        <v>11</v>
      </c>
      <c r="E19" s="20" t="s">
        <v>61</v>
      </c>
      <c r="F19" s="16">
        <v>8</v>
      </c>
      <c r="G19" s="16">
        <v>8</v>
      </c>
      <c r="H19" s="20" t="s">
        <v>62</v>
      </c>
      <c r="I19" s="22">
        <v>2</v>
      </c>
      <c r="J19" s="22">
        <v>12</v>
      </c>
      <c r="K19" s="22">
        <v>0</v>
      </c>
      <c r="L19" s="22">
        <v>4</v>
      </c>
      <c r="M19" s="22">
        <v>17</v>
      </c>
      <c r="N19" s="23">
        <f t="shared" si="0"/>
        <v>35</v>
      </c>
      <c r="O19" s="24">
        <v>100</v>
      </c>
      <c r="P19" s="15" t="s">
        <v>171</v>
      </c>
      <c r="Q19" s="2"/>
    </row>
    <row r="20" spans="1:17" s="6" customFormat="1" ht="26.25" customHeight="1">
      <c r="A20" s="8">
        <v>3</v>
      </c>
      <c r="B20" s="7" t="s">
        <v>123</v>
      </c>
      <c r="C20" s="20" t="s">
        <v>51</v>
      </c>
      <c r="D20" s="20" t="s">
        <v>11</v>
      </c>
      <c r="E20" s="20" t="s">
        <v>46</v>
      </c>
      <c r="F20" s="16">
        <v>8</v>
      </c>
      <c r="G20" s="16">
        <v>8</v>
      </c>
      <c r="H20" s="20" t="s">
        <v>47</v>
      </c>
      <c r="I20" s="22">
        <v>2</v>
      </c>
      <c r="J20" s="22">
        <v>14</v>
      </c>
      <c r="K20" s="22">
        <v>3</v>
      </c>
      <c r="L20" s="22">
        <v>4</v>
      </c>
      <c r="M20" s="22">
        <v>10</v>
      </c>
      <c r="N20" s="23">
        <f t="shared" si="0"/>
        <v>33</v>
      </c>
      <c r="O20" s="24">
        <v>100</v>
      </c>
      <c r="P20" s="16" t="s">
        <v>170</v>
      </c>
      <c r="Q20" s="2"/>
    </row>
    <row r="21" spans="1:17" s="6" customFormat="1" ht="27.75" customHeight="1">
      <c r="A21" s="8">
        <v>4</v>
      </c>
      <c r="B21" s="7" t="s">
        <v>119</v>
      </c>
      <c r="C21" s="20" t="s">
        <v>50</v>
      </c>
      <c r="D21" s="20" t="s">
        <v>11</v>
      </c>
      <c r="E21" s="20" t="s">
        <v>46</v>
      </c>
      <c r="F21" s="16">
        <v>8</v>
      </c>
      <c r="G21" s="16">
        <v>8</v>
      </c>
      <c r="H21" s="20" t="s">
        <v>47</v>
      </c>
      <c r="I21" s="22">
        <v>0</v>
      </c>
      <c r="J21" s="22">
        <v>12</v>
      </c>
      <c r="K21" s="22">
        <v>0</v>
      </c>
      <c r="L21" s="22">
        <v>4</v>
      </c>
      <c r="M21" s="22">
        <v>15</v>
      </c>
      <c r="N21" s="23">
        <f t="shared" si="0"/>
        <v>31</v>
      </c>
      <c r="O21" s="24">
        <v>100</v>
      </c>
      <c r="P21" s="16" t="s">
        <v>170</v>
      </c>
      <c r="Q21" s="2"/>
    </row>
    <row r="22" spans="1:17" s="6" customFormat="1" ht="27.75" customHeight="1">
      <c r="A22" s="8">
        <v>5</v>
      </c>
      <c r="B22" s="7" t="s">
        <v>115</v>
      </c>
      <c r="C22" s="20" t="s">
        <v>66</v>
      </c>
      <c r="D22" s="20" t="s">
        <v>11</v>
      </c>
      <c r="E22" s="20" t="s">
        <v>61</v>
      </c>
      <c r="F22" s="16">
        <v>8</v>
      </c>
      <c r="G22" s="16">
        <v>8</v>
      </c>
      <c r="H22" s="20" t="s">
        <v>62</v>
      </c>
      <c r="I22" s="22">
        <v>2</v>
      </c>
      <c r="J22" s="22">
        <v>14</v>
      </c>
      <c r="K22" s="22">
        <v>0</v>
      </c>
      <c r="L22" s="22">
        <v>4</v>
      </c>
      <c r="M22" s="22">
        <v>6</v>
      </c>
      <c r="N22" s="23">
        <f t="shared" si="0"/>
        <v>26</v>
      </c>
      <c r="O22" s="24">
        <v>100</v>
      </c>
      <c r="P22" s="16" t="s">
        <v>170</v>
      </c>
      <c r="Q22" s="2"/>
    </row>
    <row r="23" spans="1:17" s="6" customFormat="1" ht="25.5">
      <c r="A23" s="8">
        <v>6</v>
      </c>
      <c r="B23" s="7" t="s">
        <v>116</v>
      </c>
      <c r="C23" s="20" t="s">
        <v>67</v>
      </c>
      <c r="D23" s="20" t="s">
        <v>11</v>
      </c>
      <c r="E23" s="20" t="s">
        <v>61</v>
      </c>
      <c r="F23" s="16">
        <v>8</v>
      </c>
      <c r="G23" s="16">
        <v>8</v>
      </c>
      <c r="H23" s="20" t="s">
        <v>62</v>
      </c>
      <c r="I23" s="22">
        <v>2</v>
      </c>
      <c r="J23" s="22">
        <v>12</v>
      </c>
      <c r="K23" s="22">
        <v>0</v>
      </c>
      <c r="L23" s="22">
        <v>4</v>
      </c>
      <c r="M23" s="22">
        <v>8</v>
      </c>
      <c r="N23" s="23">
        <f t="shared" si="0"/>
        <v>26</v>
      </c>
      <c r="O23" s="24">
        <v>100</v>
      </c>
      <c r="P23" s="16" t="s">
        <v>170</v>
      </c>
      <c r="Q23" s="2"/>
    </row>
    <row r="24" spans="1:17" s="6" customFormat="1" ht="30" customHeight="1">
      <c r="A24" s="8">
        <v>7</v>
      </c>
      <c r="B24" s="7" t="s">
        <v>117</v>
      </c>
      <c r="C24" s="20" t="s">
        <v>36</v>
      </c>
      <c r="D24" s="20" t="s">
        <v>11</v>
      </c>
      <c r="E24" s="20" t="s">
        <v>33</v>
      </c>
      <c r="F24" s="16">
        <v>8</v>
      </c>
      <c r="G24" s="16">
        <v>8</v>
      </c>
      <c r="H24" s="21" t="s">
        <v>37</v>
      </c>
      <c r="I24" s="22">
        <v>2</v>
      </c>
      <c r="J24" s="22">
        <v>10</v>
      </c>
      <c r="K24" s="22">
        <v>0</v>
      </c>
      <c r="L24" s="22">
        <v>4</v>
      </c>
      <c r="M24" s="22">
        <v>9</v>
      </c>
      <c r="N24" s="23">
        <f t="shared" si="0"/>
        <v>25</v>
      </c>
      <c r="O24" s="24">
        <v>100</v>
      </c>
      <c r="P24" s="16" t="s">
        <v>170</v>
      </c>
      <c r="Q24" s="2"/>
    </row>
    <row r="25" spans="1:17" ht="25.5" customHeight="1">
      <c r="A25" s="8">
        <v>8</v>
      </c>
      <c r="B25" s="7" t="s">
        <v>126</v>
      </c>
      <c r="C25" s="20" t="s">
        <v>52</v>
      </c>
      <c r="D25" s="20" t="s">
        <v>11</v>
      </c>
      <c r="E25" s="20" t="s">
        <v>46</v>
      </c>
      <c r="F25" s="16">
        <v>8</v>
      </c>
      <c r="G25" s="16">
        <v>8</v>
      </c>
      <c r="H25" s="20" t="s">
        <v>47</v>
      </c>
      <c r="I25" s="22">
        <v>2</v>
      </c>
      <c r="J25" s="22">
        <v>12</v>
      </c>
      <c r="K25" s="22">
        <v>0</v>
      </c>
      <c r="L25" s="22">
        <v>0</v>
      </c>
      <c r="M25" s="22">
        <v>11</v>
      </c>
      <c r="N25" s="23">
        <f t="shared" si="0"/>
        <v>25</v>
      </c>
      <c r="O25" s="24">
        <v>100</v>
      </c>
      <c r="P25" s="16" t="s">
        <v>170</v>
      </c>
    </row>
    <row r="26" spans="1:17" ht="25.5" customHeight="1">
      <c r="A26" s="8">
        <v>9</v>
      </c>
      <c r="B26" s="7" t="s">
        <v>118</v>
      </c>
      <c r="C26" s="20" t="s">
        <v>35</v>
      </c>
      <c r="D26" s="20" t="s">
        <v>11</v>
      </c>
      <c r="E26" s="20" t="s">
        <v>33</v>
      </c>
      <c r="F26" s="16">
        <v>8</v>
      </c>
      <c r="G26" s="16">
        <v>8</v>
      </c>
      <c r="H26" s="21" t="s">
        <v>37</v>
      </c>
      <c r="I26" s="17">
        <v>2</v>
      </c>
      <c r="J26" s="22">
        <v>12</v>
      </c>
      <c r="K26" s="22">
        <v>3</v>
      </c>
      <c r="L26" s="22">
        <v>0</v>
      </c>
      <c r="M26" s="22">
        <v>7</v>
      </c>
      <c r="N26" s="23">
        <f t="shared" si="0"/>
        <v>24</v>
      </c>
      <c r="O26" s="24">
        <v>100</v>
      </c>
      <c r="P26" s="16" t="s">
        <v>170</v>
      </c>
    </row>
    <row r="27" spans="1:17" ht="36.75" customHeight="1">
      <c r="A27" s="8">
        <v>10</v>
      </c>
      <c r="B27" s="7" t="s">
        <v>120</v>
      </c>
      <c r="C27" s="20" t="s">
        <v>121</v>
      </c>
      <c r="D27" s="20" t="s">
        <v>11</v>
      </c>
      <c r="E27" s="20" t="s">
        <v>122</v>
      </c>
      <c r="F27" s="16">
        <v>8</v>
      </c>
      <c r="G27" s="16">
        <v>8</v>
      </c>
      <c r="H27" s="20" t="s">
        <v>105</v>
      </c>
      <c r="I27" s="22">
        <v>1</v>
      </c>
      <c r="J27" s="22">
        <v>12</v>
      </c>
      <c r="K27" s="22">
        <v>0</v>
      </c>
      <c r="L27" s="22">
        <v>2</v>
      </c>
      <c r="M27" s="22">
        <v>3</v>
      </c>
      <c r="N27" s="23">
        <f t="shared" si="0"/>
        <v>18</v>
      </c>
      <c r="O27" s="24">
        <v>100</v>
      </c>
      <c r="P27" s="16" t="s">
        <v>170</v>
      </c>
    </row>
    <row r="28" spans="1:17" ht="36.75" customHeight="1">
      <c r="A28" s="8">
        <v>11</v>
      </c>
      <c r="B28" s="7" t="s">
        <v>124</v>
      </c>
      <c r="C28" s="20" t="s">
        <v>74</v>
      </c>
      <c r="D28" s="20" t="s">
        <v>11</v>
      </c>
      <c r="E28" s="20" t="s">
        <v>75</v>
      </c>
      <c r="F28" s="16">
        <v>8</v>
      </c>
      <c r="G28" s="16">
        <v>8</v>
      </c>
      <c r="H28" s="20" t="s">
        <v>76</v>
      </c>
      <c r="I28" s="22">
        <v>2</v>
      </c>
      <c r="J28" s="22">
        <v>10</v>
      </c>
      <c r="K28" s="22">
        <v>0</v>
      </c>
      <c r="L28" s="22">
        <v>0</v>
      </c>
      <c r="M28" s="22">
        <v>4</v>
      </c>
      <c r="N28" s="23">
        <f t="shared" si="0"/>
        <v>16</v>
      </c>
      <c r="O28" s="24">
        <v>100</v>
      </c>
      <c r="P28" s="16" t="s">
        <v>170</v>
      </c>
    </row>
    <row r="29" spans="1:17" ht="36.75" customHeight="1">
      <c r="A29" s="8">
        <v>12</v>
      </c>
      <c r="B29" s="7" t="s">
        <v>127</v>
      </c>
      <c r="C29" s="20" t="s">
        <v>77</v>
      </c>
      <c r="D29" s="20" t="s">
        <v>11</v>
      </c>
      <c r="E29" s="20" t="s">
        <v>78</v>
      </c>
      <c r="F29" s="16">
        <v>8</v>
      </c>
      <c r="G29" s="16">
        <v>8</v>
      </c>
      <c r="H29" s="20" t="s">
        <v>79</v>
      </c>
      <c r="I29" s="22">
        <v>2</v>
      </c>
      <c r="J29" s="22">
        <v>6</v>
      </c>
      <c r="K29" s="22">
        <v>0</v>
      </c>
      <c r="L29" s="22">
        <v>0</v>
      </c>
      <c r="M29" s="22">
        <v>3</v>
      </c>
      <c r="N29" s="23">
        <f t="shared" si="0"/>
        <v>11</v>
      </c>
      <c r="O29" s="24">
        <v>100</v>
      </c>
      <c r="P29" s="16" t="s">
        <v>170</v>
      </c>
    </row>
    <row r="30" spans="1:17" ht="26.25" customHeight="1">
      <c r="A30" s="9"/>
      <c r="B30" s="25"/>
      <c r="C30" s="46"/>
      <c r="D30" s="46"/>
      <c r="E30" s="46"/>
      <c r="F30" s="47"/>
      <c r="G30" s="47"/>
      <c r="H30" s="46"/>
      <c r="I30" s="26"/>
      <c r="J30" s="26"/>
      <c r="K30" s="26"/>
      <c r="L30" s="26"/>
      <c r="M30" s="26"/>
      <c r="N30" s="48"/>
      <c r="O30" s="49"/>
      <c r="P30" s="47"/>
    </row>
    <row r="31" spans="1:17" ht="12.75" customHeight="1">
      <c r="A31" s="9"/>
      <c r="B31" s="25"/>
      <c r="C31" s="9"/>
      <c r="D31" s="9"/>
      <c r="E31" s="9"/>
      <c r="F31" s="9"/>
      <c r="G31" s="9"/>
      <c r="H31" s="9"/>
      <c r="I31" s="9"/>
      <c r="J31" s="26"/>
      <c r="K31" s="26"/>
      <c r="L31" s="26"/>
      <c r="M31" s="26"/>
      <c r="N31" s="27"/>
      <c r="O31" s="27"/>
      <c r="P31" s="26"/>
    </row>
    <row r="32" spans="1:17" ht="12.75" customHeight="1">
      <c r="A32" s="83" t="s">
        <v>15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</row>
    <row r="33" spans="1:16" ht="12.75" customHeight="1">
      <c r="A33" s="83" t="s">
        <v>27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45"/>
      <c r="O33" s="45"/>
      <c r="P33" s="45"/>
    </row>
    <row r="34" spans="1:16" ht="12.75" customHeight="1">
      <c r="A34" s="83" t="s">
        <v>26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45"/>
      <c r="O34" s="45"/>
      <c r="P34" s="45"/>
    </row>
    <row r="35" spans="1:16" ht="12.75" customHeight="1">
      <c r="A35" s="83" t="s">
        <v>24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</row>
    <row r="36" spans="1:16">
      <c r="A36" s="83" t="s">
        <v>13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</row>
    <row r="37" spans="1:16" ht="12.75" customHeight="1">
      <c r="A37" s="88" t="s">
        <v>12</v>
      </c>
      <c r="B37" s="88"/>
      <c r="C37" s="88"/>
      <c r="D37" s="88"/>
      <c r="E37" s="88"/>
      <c r="F37" s="88"/>
      <c r="G37" s="88"/>
      <c r="H37" s="41"/>
      <c r="I37" s="41"/>
      <c r="J37" s="41"/>
      <c r="K37" s="41"/>
      <c r="L37" s="41"/>
      <c r="M37" s="41"/>
      <c r="N37" s="41"/>
      <c r="O37" s="41"/>
      <c r="P37" s="41"/>
    </row>
    <row r="38" spans="1:16">
      <c r="A38" s="83" t="s">
        <v>16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</row>
    <row r="39" spans="1:16">
      <c r="A39" s="40" t="s">
        <v>14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ht="13.5" thickBot="1">
      <c r="A40" s="87" t="s">
        <v>25</v>
      </c>
      <c r="B40" s="87"/>
      <c r="C40" s="87"/>
      <c r="D40" s="87"/>
      <c r="E40" s="87"/>
      <c r="F40" s="87"/>
      <c r="G40" s="44"/>
      <c r="H40" s="44"/>
      <c r="I40" s="44"/>
      <c r="J40" s="44"/>
      <c r="K40" s="52"/>
      <c r="L40" s="73"/>
      <c r="M40" s="44"/>
      <c r="N40" s="44"/>
      <c r="O40" s="44"/>
      <c r="P40" s="44"/>
    </row>
  </sheetData>
  <sortState ref="B18:P29">
    <sortCondition descending="1" ref="N18:N29"/>
  </sortState>
  <mergeCells count="20">
    <mergeCell ref="A40:F40"/>
    <mergeCell ref="A11:P11"/>
    <mergeCell ref="A14:P14"/>
    <mergeCell ref="A16:F16"/>
    <mergeCell ref="A12:P12"/>
    <mergeCell ref="A13:G13"/>
    <mergeCell ref="A36:P36"/>
    <mergeCell ref="A37:G37"/>
    <mergeCell ref="A38:P38"/>
    <mergeCell ref="A3:P3"/>
    <mergeCell ref="A5:P5"/>
    <mergeCell ref="A6:P6"/>
    <mergeCell ref="A7:P7"/>
    <mergeCell ref="A8:P8"/>
    <mergeCell ref="A9:M9"/>
    <mergeCell ref="A10:M10"/>
    <mergeCell ref="A32:P32"/>
    <mergeCell ref="A33:M33"/>
    <mergeCell ref="A35:P35"/>
    <mergeCell ref="A34:M34"/>
  </mergeCells>
  <pageMargins left="0.75" right="0.75" top="1" bottom="1" header="0.5" footer="0.5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abSelected="1" topLeftCell="A16" zoomScale="68" zoomScaleNormal="68" workbookViewId="0">
      <selection activeCell="I28" sqref="I28"/>
    </sheetView>
  </sheetViews>
  <sheetFormatPr defaultColWidth="35.7109375" defaultRowHeight="12.75"/>
  <cols>
    <col min="1" max="1" width="3.85546875" style="2" customWidth="1"/>
    <col min="2" max="2" width="8.28515625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9" width="10" style="2" customWidth="1"/>
    <col min="10" max="13" width="9.85546875" style="2" customWidth="1"/>
    <col min="14" max="14" width="11.140625" style="2" customWidth="1"/>
    <col min="15" max="15" width="13.85546875" style="2" customWidth="1"/>
    <col min="16" max="16" width="16.5703125" style="2" customWidth="1"/>
    <col min="17" max="17" width="7.140625" style="2" customWidth="1"/>
    <col min="18" max="16384" width="35.7109375" style="2"/>
  </cols>
  <sheetData>
    <row r="1" spans="1:18" ht="12.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53"/>
      <c r="L1" s="53"/>
      <c r="M1" s="18"/>
      <c r="N1" s="18"/>
      <c r="O1" s="18"/>
      <c r="P1" s="18"/>
      <c r="Q1" s="1"/>
    </row>
    <row r="2" spans="1:18" s="29" customFormat="1" ht="12.75" customHeight="1">
      <c r="C2" s="84" t="s">
        <v>19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2.75" customHeight="1">
      <c r="A3" s="19"/>
      <c r="B3" s="19"/>
      <c r="C3" s="39"/>
      <c r="D3" s="19"/>
      <c r="E3" s="19"/>
      <c r="F3" s="19"/>
      <c r="G3" s="19"/>
      <c r="H3" s="19"/>
      <c r="I3" s="19"/>
      <c r="J3" s="19"/>
      <c r="K3" s="53"/>
      <c r="L3" s="53"/>
      <c r="M3" s="19"/>
      <c r="N3" s="19"/>
      <c r="O3" s="19"/>
      <c r="P3" s="19"/>
      <c r="Q3" s="1"/>
    </row>
    <row r="4" spans="1:18">
      <c r="A4" s="85" t="s">
        <v>148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1"/>
    </row>
    <row r="5" spans="1:18" s="1" customFormat="1" ht="12.75" customHeight="1">
      <c r="A5" s="85" t="s">
        <v>18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1:18" s="1" customFormat="1">
      <c r="A6" s="86" t="s">
        <v>10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spans="1:18" s="1" customFormat="1" ht="12.75" customHeight="1">
      <c r="A7" s="83" t="s">
        <v>15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5"/>
    </row>
    <row r="8" spans="1:18" s="1" customFormat="1" ht="12.75" customHeight="1">
      <c r="A8" s="83" t="s">
        <v>27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45"/>
      <c r="O8" s="45"/>
      <c r="P8" s="45"/>
      <c r="Q8" s="5"/>
    </row>
    <row r="9" spans="1:18" s="1" customFormat="1" ht="12.75" customHeight="1">
      <c r="A9" s="83" t="s">
        <v>26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45"/>
      <c r="O9" s="45"/>
      <c r="P9" s="45"/>
      <c r="Q9" s="5"/>
    </row>
    <row r="10" spans="1:18" s="1" customFormat="1" ht="12.75" customHeight="1">
      <c r="A10" s="83" t="s">
        <v>24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5"/>
    </row>
    <row r="11" spans="1:18" s="5" customFormat="1" ht="12.75" customHeight="1">
      <c r="A11" s="83" t="s">
        <v>13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</row>
    <row r="12" spans="1:18" s="5" customFormat="1" ht="12.75" customHeight="1">
      <c r="A12" s="88" t="s">
        <v>12</v>
      </c>
      <c r="B12" s="88"/>
      <c r="C12" s="88"/>
      <c r="D12" s="88"/>
      <c r="E12" s="88"/>
      <c r="F12" s="88"/>
      <c r="G12" s="88"/>
      <c r="H12" s="41"/>
      <c r="I12" s="41"/>
      <c r="J12" s="41"/>
      <c r="K12" s="41"/>
      <c r="L12" s="41"/>
      <c r="M12" s="41"/>
      <c r="N12" s="41"/>
      <c r="O12" s="41"/>
      <c r="P12" s="41"/>
    </row>
    <row r="13" spans="1:18" s="5" customFormat="1" ht="12.75" customHeight="1">
      <c r="A13" s="83" t="s">
        <v>16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</row>
    <row r="14" spans="1:18" s="5" customFormat="1" ht="12.75" customHeight="1">
      <c r="A14" s="40" t="s">
        <v>14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8" s="5" customFormat="1" ht="12.75" customHeight="1" thickBot="1">
      <c r="A15" s="87" t="s">
        <v>25</v>
      </c>
      <c r="B15" s="87"/>
      <c r="C15" s="87"/>
      <c r="D15" s="87"/>
      <c r="E15" s="87"/>
      <c r="F15" s="87"/>
      <c r="G15" s="44"/>
      <c r="H15" s="44"/>
      <c r="I15" s="44"/>
      <c r="J15" s="44"/>
      <c r="K15" s="52"/>
      <c r="L15" s="52"/>
      <c r="M15" s="44"/>
      <c r="N15" s="44"/>
      <c r="O15" s="44"/>
      <c r="P15" s="44"/>
    </row>
    <row r="16" spans="1:18" s="5" customFormat="1" ht="12.75" customHeight="1">
      <c r="A16" s="42"/>
      <c r="B16" s="42"/>
      <c r="C16" s="42"/>
      <c r="D16" s="42"/>
      <c r="E16" s="42"/>
      <c r="F16" s="42"/>
      <c r="G16" s="43"/>
      <c r="H16" s="43"/>
      <c r="I16" s="43"/>
      <c r="J16" s="43"/>
      <c r="K16" s="43"/>
      <c r="L16" s="43"/>
      <c r="M16" s="43"/>
      <c r="N16" s="43"/>
      <c r="O16" s="43"/>
      <c r="P16" s="43"/>
    </row>
    <row r="17" spans="1:17" s="5" customFormat="1" ht="12.75" customHeight="1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1:17" s="4" customFormat="1" ht="12.75" customHeight="1">
      <c r="A18" s="22" t="s">
        <v>1</v>
      </c>
      <c r="B18" s="16" t="s">
        <v>0</v>
      </c>
      <c r="C18" s="14" t="s">
        <v>9</v>
      </c>
      <c r="D18" s="12" t="s">
        <v>169</v>
      </c>
      <c r="E18" s="14" t="s">
        <v>6</v>
      </c>
      <c r="F18" s="14" t="s">
        <v>7</v>
      </c>
      <c r="G18" s="14" t="s">
        <v>8</v>
      </c>
      <c r="H18" s="14" t="s">
        <v>2</v>
      </c>
      <c r="I18" s="14">
        <v>1</v>
      </c>
      <c r="J18" s="14">
        <v>2</v>
      </c>
      <c r="K18" s="14">
        <v>3</v>
      </c>
      <c r="L18" s="14">
        <v>4</v>
      </c>
      <c r="M18" s="14">
        <v>5</v>
      </c>
      <c r="N18" s="14" t="s">
        <v>3</v>
      </c>
      <c r="O18" s="14" t="s">
        <v>4</v>
      </c>
      <c r="P18" s="16" t="s">
        <v>5</v>
      </c>
      <c r="Q18" s="2"/>
    </row>
    <row r="19" spans="1:17" ht="39.75" customHeight="1">
      <c r="A19" s="10">
        <v>1</v>
      </c>
      <c r="B19" s="38" t="s">
        <v>142</v>
      </c>
      <c r="C19" s="38" t="s">
        <v>53</v>
      </c>
      <c r="D19" s="38" t="s">
        <v>11</v>
      </c>
      <c r="E19" s="38" t="s">
        <v>46</v>
      </c>
      <c r="F19" s="38">
        <v>9</v>
      </c>
      <c r="G19" s="38">
        <v>9</v>
      </c>
      <c r="H19" s="57" t="s">
        <v>47</v>
      </c>
      <c r="I19" s="38">
        <v>1</v>
      </c>
      <c r="J19" s="38">
        <v>12</v>
      </c>
      <c r="K19" s="38">
        <v>3</v>
      </c>
      <c r="L19" s="38">
        <v>8</v>
      </c>
      <c r="M19" s="38">
        <v>12</v>
      </c>
      <c r="N19" s="71">
        <f t="shared" ref="N19:N34" si="0">SUM(I19:M19)</f>
        <v>36</v>
      </c>
      <c r="O19" s="71">
        <v>100</v>
      </c>
      <c r="P19" s="81" t="s">
        <v>171</v>
      </c>
    </row>
    <row r="20" spans="1:17" ht="25.5">
      <c r="A20" s="10">
        <v>2</v>
      </c>
      <c r="B20" s="38" t="s">
        <v>136</v>
      </c>
      <c r="C20" s="38" t="s">
        <v>135</v>
      </c>
      <c r="D20" s="38" t="s">
        <v>11</v>
      </c>
      <c r="E20" s="38" t="s">
        <v>137</v>
      </c>
      <c r="F20" s="38">
        <v>9</v>
      </c>
      <c r="G20" s="38">
        <v>9</v>
      </c>
      <c r="H20" s="38" t="s">
        <v>105</v>
      </c>
      <c r="I20" s="38">
        <v>2</v>
      </c>
      <c r="J20" s="38">
        <v>4</v>
      </c>
      <c r="K20" s="38">
        <v>3</v>
      </c>
      <c r="L20" s="38">
        <v>8</v>
      </c>
      <c r="M20" s="38">
        <v>12</v>
      </c>
      <c r="N20" s="71">
        <f t="shared" si="0"/>
        <v>29</v>
      </c>
      <c r="O20" s="71">
        <v>100</v>
      </c>
      <c r="P20" s="38" t="s">
        <v>170</v>
      </c>
    </row>
    <row r="21" spans="1:17" ht="38.25" customHeight="1">
      <c r="A21" s="10">
        <v>3</v>
      </c>
      <c r="B21" s="38" t="s">
        <v>147</v>
      </c>
      <c r="C21" s="38" t="s">
        <v>92</v>
      </c>
      <c r="D21" s="38" t="s">
        <v>11</v>
      </c>
      <c r="E21" s="38" t="s">
        <v>90</v>
      </c>
      <c r="F21" s="38">
        <v>9</v>
      </c>
      <c r="G21" s="38">
        <v>9</v>
      </c>
      <c r="H21" s="38" t="s">
        <v>91</v>
      </c>
      <c r="I21" s="38">
        <v>2</v>
      </c>
      <c r="J21" s="38">
        <v>4</v>
      </c>
      <c r="K21" s="38">
        <v>3</v>
      </c>
      <c r="L21" s="38">
        <v>8</v>
      </c>
      <c r="M21" s="38">
        <v>12</v>
      </c>
      <c r="N21" s="71">
        <f t="shared" si="0"/>
        <v>29</v>
      </c>
      <c r="O21" s="71">
        <v>100</v>
      </c>
      <c r="P21" s="38" t="s">
        <v>170</v>
      </c>
    </row>
    <row r="22" spans="1:17" s="6" customFormat="1" ht="25.5">
      <c r="A22" s="10">
        <v>4</v>
      </c>
      <c r="B22" s="38" t="s">
        <v>145</v>
      </c>
      <c r="C22" s="38" t="s">
        <v>55</v>
      </c>
      <c r="D22" s="38" t="s">
        <v>11</v>
      </c>
      <c r="E22" s="38" t="s">
        <v>46</v>
      </c>
      <c r="F22" s="38">
        <v>9</v>
      </c>
      <c r="G22" s="38">
        <v>9</v>
      </c>
      <c r="H22" s="57" t="s">
        <v>47</v>
      </c>
      <c r="I22" s="38">
        <v>1</v>
      </c>
      <c r="J22" s="38">
        <v>10</v>
      </c>
      <c r="K22" s="38">
        <v>3</v>
      </c>
      <c r="L22" s="38">
        <v>4</v>
      </c>
      <c r="M22" s="38">
        <v>9</v>
      </c>
      <c r="N22" s="72">
        <f t="shared" si="0"/>
        <v>27</v>
      </c>
      <c r="O22" s="71">
        <v>100</v>
      </c>
      <c r="P22" s="38" t="s">
        <v>170</v>
      </c>
      <c r="Q22" s="2"/>
    </row>
    <row r="23" spans="1:17" s="6" customFormat="1" ht="51">
      <c r="A23" s="10">
        <v>5</v>
      </c>
      <c r="B23" s="38" t="s">
        <v>133</v>
      </c>
      <c r="C23" s="16" t="s">
        <v>39</v>
      </c>
      <c r="D23" s="38" t="s">
        <v>11</v>
      </c>
      <c r="E23" s="38" t="s">
        <v>33</v>
      </c>
      <c r="F23" s="38">
        <v>9</v>
      </c>
      <c r="G23" s="38">
        <v>9</v>
      </c>
      <c r="H23" s="57" t="s">
        <v>37</v>
      </c>
      <c r="I23" s="38">
        <v>2</v>
      </c>
      <c r="J23" s="38">
        <v>8</v>
      </c>
      <c r="K23" s="38">
        <v>3</v>
      </c>
      <c r="L23" s="38">
        <v>4</v>
      </c>
      <c r="M23" s="38">
        <v>9</v>
      </c>
      <c r="N23" s="72">
        <f t="shared" si="0"/>
        <v>26</v>
      </c>
      <c r="O23" s="71">
        <v>100</v>
      </c>
      <c r="P23" s="38" t="s">
        <v>170</v>
      </c>
      <c r="Q23" s="2"/>
    </row>
    <row r="24" spans="1:17" s="6" customFormat="1" ht="27.75" customHeight="1">
      <c r="A24" s="10">
        <v>6</v>
      </c>
      <c r="B24" s="38" t="s">
        <v>144</v>
      </c>
      <c r="C24" s="58" t="s">
        <v>38</v>
      </c>
      <c r="D24" s="38" t="s">
        <v>11</v>
      </c>
      <c r="E24" s="38" t="s">
        <v>33</v>
      </c>
      <c r="F24" s="38">
        <v>9</v>
      </c>
      <c r="G24" s="38">
        <v>9</v>
      </c>
      <c r="H24" s="17" t="s">
        <v>37</v>
      </c>
      <c r="I24" s="38">
        <v>2</v>
      </c>
      <c r="J24" s="38">
        <v>4</v>
      </c>
      <c r="K24" s="38">
        <v>3</v>
      </c>
      <c r="L24" s="38">
        <v>4</v>
      </c>
      <c r="M24" s="38">
        <v>9</v>
      </c>
      <c r="N24" s="71">
        <f t="shared" si="0"/>
        <v>22</v>
      </c>
      <c r="O24" s="71">
        <v>100</v>
      </c>
      <c r="P24" s="38" t="s">
        <v>170</v>
      </c>
      <c r="Q24" s="2"/>
    </row>
    <row r="25" spans="1:17" s="6" customFormat="1" ht="27.75" customHeight="1">
      <c r="A25" s="10">
        <v>7</v>
      </c>
      <c r="B25" s="38" t="s">
        <v>130</v>
      </c>
      <c r="C25" s="38" t="s">
        <v>129</v>
      </c>
      <c r="D25" s="38" t="s">
        <v>11</v>
      </c>
      <c r="E25" s="38" t="s">
        <v>46</v>
      </c>
      <c r="F25" s="38">
        <v>9</v>
      </c>
      <c r="G25" s="38">
        <v>9</v>
      </c>
      <c r="H25" s="57" t="s">
        <v>47</v>
      </c>
      <c r="I25" s="38">
        <v>2</v>
      </c>
      <c r="J25" s="38">
        <v>8</v>
      </c>
      <c r="K25" s="38">
        <v>3</v>
      </c>
      <c r="L25" s="38">
        <v>0</v>
      </c>
      <c r="M25" s="38">
        <v>6</v>
      </c>
      <c r="N25" s="71">
        <f t="shared" si="0"/>
        <v>19</v>
      </c>
      <c r="O25" s="71">
        <v>100</v>
      </c>
      <c r="P25" s="38" t="s">
        <v>170</v>
      </c>
      <c r="Q25" s="2"/>
    </row>
    <row r="26" spans="1:17" s="6" customFormat="1" ht="25.5">
      <c r="A26" s="10">
        <v>8</v>
      </c>
      <c r="B26" s="38" t="s">
        <v>138</v>
      </c>
      <c r="C26" s="38" t="s">
        <v>69</v>
      </c>
      <c r="D26" s="38" t="s">
        <v>11</v>
      </c>
      <c r="E26" s="38" t="s">
        <v>61</v>
      </c>
      <c r="F26" s="38">
        <v>9</v>
      </c>
      <c r="G26" s="38">
        <v>9</v>
      </c>
      <c r="H26" s="38" t="s">
        <v>62</v>
      </c>
      <c r="I26" s="38">
        <v>1</v>
      </c>
      <c r="J26" s="38">
        <v>10</v>
      </c>
      <c r="K26" s="38">
        <v>3</v>
      </c>
      <c r="L26" s="38">
        <v>0</v>
      </c>
      <c r="M26" s="38">
        <v>3</v>
      </c>
      <c r="N26" s="71">
        <f t="shared" si="0"/>
        <v>17</v>
      </c>
      <c r="O26" s="71">
        <v>100</v>
      </c>
      <c r="P26" s="38" t="s">
        <v>170</v>
      </c>
      <c r="Q26" s="2"/>
    </row>
    <row r="27" spans="1:17" s="6" customFormat="1" ht="30" customHeight="1">
      <c r="A27" s="10">
        <v>9</v>
      </c>
      <c r="B27" s="38" t="s">
        <v>131</v>
      </c>
      <c r="C27" s="38" t="s">
        <v>54</v>
      </c>
      <c r="D27" s="38" t="s">
        <v>11</v>
      </c>
      <c r="E27" s="38" t="s">
        <v>46</v>
      </c>
      <c r="F27" s="38">
        <v>9</v>
      </c>
      <c r="G27" s="38">
        <v>9</v>
      </c>
      <c r="H27" s="57" t="s">
        <v>47</v>
      </c>
      <c r="I27" s="38">
        <v>2</v>
      </c>
      <c r="J27" s="38">
        <v>6</v>
      </c>
      <c r="K27" s="38">
        <v>3</v>
      </c>
      <c r="L27" s="38">
        <v>0</v>
      </c>
      <c r="M27" s="38">
        <v>3</v>
      </c>
      <c r="N27" s="71">
        <f t="shared" si="0"/>
        <v>14</v>
      </c>
      <c r="O27" s="71">
        <v>100</v>
      </c>
      <c r="P27" s="38" t="s">
        <v>170</v>
      </c>
      <c r="Q27" s="2"/>
    </row>
    <row r="28" spans="1:17" ht="26.25" customHeight="1">
      <c r="A28" s="10">
        <v>10</v>
      </c>
      <c r="B28" s="38" t="s">
        <v>134</v>
      </c>
      <c r="C28" s="38" t="s">
        <v>68</v>
      </c>
      <c r="D28" s="38" t="s">
        <v>11</v>
      </c>
      <c r="E28" s="38" t="s">
        <v>61</v>
      </c>
      <c r="F28" s="38">
        <v>9</v>
      </c>
      <c r="G28" s="38">
        <v>9</v>
      </c>
      <c r="H28" s="38" t="s">
        <v>62</v>
      </c>
      <c r="I28" s="38">
        <v>2</v>
      </c>
      <c r="J28" s="38">
        <v>6</v>
      </c>
      <c r="K28" s="38">
        <v>3</v>
      </c>
      <c r="L28" s="38">
        <v>0</v>
      </c>
      <c r="M28" s="38">
        <v>3</v>
      </c>
      <c r="N28" s="71">
        <f t="shared" si="0"/>
        <v>14</v>
      </c>
      <c r="O28" s="71">
        <v>100</v>
      </c>
      <c r="P28" s="38" t="s">
        <v>170</v>
      </c>
    </row>
    <row r="29" spans="1:17" ht="24.75" customHeight="1">
      <c r="A29" s="10">
        <v>11</v>
      </c>
      <c r="B29" s="38" t="s">
        <v>143</v>
      </c>
      <c r="C29" s="38" t="s">
        <v>89</v>
      </c>
      <c r="D29" s="38" t="s">
        <v>11</v>
      </c>
      <c r="E29" s="38" t="s">
        <v>90</v>
      </c>
      <c r="F29" s="38">
        <v>9</v>
      </c>
      <c r="G29" s="38">
        <v>9</v>
      </c>
      <c r="H29" s="38" t="s">
        <v>91</v>
      </c>
      <c r="I29" s="38">
        <v>1</v>
      </c>
      <c r="J29" s="38">
        <v>6</v>
      </c>
      <c r="K29" s="38">
        <v>3</v>
      </c>
      <c r="L29" s="38">
        <v>4</v>
      </c>
      <c r="M29" s="38">
        <v>0</v>
      </c>
      <c r="N29" s="71">
        <f t="shared" si="0"/>
        <v>14</v>
      </c>
      <c r="O29" s="71">
        <v>100</v>
      </c>
      <c r="P29" s="38" t="s">
        <v>170</v>
      </c>
    </row>
    <row r="30" spans="1:17" ht="27" customHeight="1">
      <c r="A30" s="10">
        <v>12</v>
      </c>
      <c r="B30" s="38" t="s">
        <v>139</v>
      </c>
      <c r="C30" s="38" t="s">
        <v>84</v>
      </c>
      <c r="D30" s="38" t="s">
        <v>11</v>
      </c>
      <c r="E30" s="38" t="s">
        <v>82</v>
      </c>
      <c r="F30" s="38">
        <v>9</v>
      </c>
      <c r="G30" s="38">
        <v>9</v>
      </c>
      <c r="H30" s="38" t="s">
        <v>85</v>
      </c>
      <c r="I30" s="38">
        <v>0</v>
      </c>
      <c r="J30" s="38">
        <v>8</v>
      </c>
      <c r="K30" s="38">
        <v>3</v>
      </c>
      <c r="L30" s="38">
        <v>0</v>
      </c>
      <c r="M30" s="38">
        <v>0</v>
      </c>
      <c r="N30" s="72">
        <f t="shared" si="0"/>
        <v>11</v>
      </c>
      <c r="O30" s="71">
        <v>100</v>
      </c>
      <c r="P30" s="38" t="s">
        <v>170</v>
      </c>
    </row>
    <row r="31" spans="1:17" ht="27" customHeight="1">
      <c r="A31" s="50">
        <v>13</v>
      </c>
      <c r="B31" s="59" t="s">
        <v>146</v>
      </c>
      <c r="C31" s="75" t="s">
        <v>40</v>
      </c>
      <c r="D31" s="59" t="s">
        <v>11</v>
      </c>
      <c r="E31" s="59" t="s">
        <v>33</v>
      </c>
      <c r="F31" s="59">
        <v>9</v>
      </c>
      <c r="G31" s="59">
        <v>9</v>
      </c>
      <c r="H31" s="76" t="s">
        <v>37</v>
      </c>
      <c r="I31" s="59">
        <v>2</v>
      </c>
      <c r="J31" s="59">
        <v>6</v>
      </c>
      <c r="K31" s="59">
        <v>0</v>
      </c>
      <c r="L31" s="59">
        <v>0</v>
      </c>
      <c r="M31" s="59">
        <v>0</v>
      </c>
      <c r="N31" s="71">
        <f t="shared" si="0"/>
        <v>8</v>
      </c>
      <c r="O31" s="71">
        <v>100</v>
      </c>
      <c r="P31" s="38" t="s">
        <v>170</v>
      </c>
    </row>
    <row r="32" spans="1:17" ht="27" customHeight="1">
      <c r="A32" s="10">
        <v>14</v>
      </c>
      <c r="B32" s="59" t="s">
        <v>141</v>
      </c>
      <c r="C32" s="38" t="s">
        <v>95</v>
      </c>
      <c r="D32" s="59" t="s">
        <v>11</v>
      </c>
      <c r="E32" s="38" t="s">
        <v>96</v>
      </c>
      <c r="F32" s="59">
        <v>9</v>
      </c>
      <c r="G32" s="59">
        <v>9</v>
      </c>
      <c r="H32" s="38" t="s">
        <v>97</v>
      </c>
      <c r="I32" s="38">
        <v>1</v>
      </c>
      <c r="J32" s="38">
        <v>4</v>
      </c>
      <c r="K32" s="38">
        <v>3</v>
      </c>
      <c r="L32" s="38">
        <v>0</v>
      </c>
      <c r="M32" s="38">
        <v>0</v>
      </c>
      <c r="N32" s="71">
        <f t="shared" si="0"/>
        <v>8</v>
      </c>
      <c r="O32" s="71">
        <v>100</v>
      </c>
      <c r="P32" s="38" t="s">
        <v>170</v>
      </c>
    </row>
    <row r="33" spans="1:17" ht="27" customHeight="1">
      <c r="A33" s="10">
        <v>15</v>
      </c>
      <c r="B33" s="38" t="s">
        <v>132</v>
      </c>
      <c r="C33" s="38" t="s">
        <v>80</v>
      </c>
      <c r="D33" s="38" t="s">
        <v>11</v>
      </c>
      <c r="E33" s="38" t="s">
        <v>78</v>
      </c>
      <c r="F33" s="38">
        <v>9</v>
      </c>
      <c r="G33" s="38">
        <v>9</v>
      </c>
      <c r="H33" s="38" t="s">
        <v>79</v>
      </c>
      <c r="I33" s="38">
        <v>2</v>
      </c>
      <c r="J33" s="38">
        <v>4</v>
      </c>
      <c r="K33" s="38">
        <v>0</v>
      </c>
      <c r="L33" s="38">
        <v>0</v>
      </c>
      <c r="M33" s="38">
        <v>0</v>
      </c>
      <c r="N33" s="71">
        <f t="shared" si="0"/>
        <v>6</v>
      </c>
      <c r="O33" s="71">
        <v>100</v>
      </c>
      <c r="P33" s="38" t="s">
        <v>170</v>
      </c>
    </row>
    <row r="34" spans="1:17" ht="27" customHeight="1">
      <c r="A34" s="10">
        <v>16</v>
      </c>
      <c r="B34" s="38" t="s">
        <v>140</v>
      </c>
      <c r="C34" s="38" t="s">
        <v>98</v>
      </c>
      <c r="D34" s="38" t="s">
        <v>11</v>
      </c>
      <c r="E34" s="38" t="s">
        <v>96</v>
      </c>
      <c r="F34" s="38">
        <v>9</v>
      </c>
      <c r="G34" s="38">
        <v>9</v>
      </c>
      <c r="H34" s="38" t="s">
        <v>99</v>
      </c>
      <c r="I34" s="38">
        <v>0</v>
      </c>
      <c r="J34" s="38">
        <v>4</v>
      </c>
      <c r="K34" s="38">
        <v>0</v>
      </c>
      <c r="L34" s="38">
        <v>0</v>
      </c>
      <c r="M34" s="38">
        <v>0</v>
      </c>
      <c r="N34" s="71">
        <f t="shared" si="0"/>
        <v>4</v>
      </c>
      <c r="O34" s="71">
        <v>100</v>
      </c>
      <c r="P34" s="38" t="s">
        <v>170</v>
      </c>
    </row>
    <row r="35" spans="1:17" ht="12.75" customHeight="1">
      <c r="A35" s="9"/>
      <c r="B35" s="25"/>
      <c r="C35" s="9"/>
      <c r="D35" s="9"/>
      <c r="E35" s="9"/>
      <c r="F35" s="9"/>
      <c r="G35" s="9"/>
      <c r="H35" s="9"/>
      <c r="I35" s="26"/>
      <c r="J35" s="26"/>
      <c r="K35" s="26"/>
      <c r="L35" s="26"/>
      <c r="M35" s="26"/>
      <c r="N35" s="27"/>
      <c r="O35" s="27"/>
      <c r="P35" s="26"/>
    </row>
    <row r="36" spans="1:17" ht="12.75" customHeight="1">
      <c r="A36" s="9"/>
      <c r="B36" s="83" t="s">
        <v>15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7" spans="1:17" ht="12.75" customHeight="1">
      <c r="B37" s="83" t="s">
        <v>27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45"/>
      <c r="P37" s="45"/>
      <c r="Q37" s="45"/>
    </row>
    <row r="38" spans="1:17" ht="12.75" customHeight="1">
      <c r="B38" s="83" t="s">
        <v>26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45"/>
      <c r="P38" s="45"/>
      <c r="Q38" s="45"/>
    </row>
    <row r="39" spans="1:17" ht="12.75" customHeight="1">
      <c r="B39" s="83" t="s">
        <v>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</row>
    <row r="40" spans="1:17" ht="12.75" customHeight="1">
      <c r="B40" s="83" t="s">
        <v>13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</row>
    <row r="41" spans="1:17" ht="12.75" customHeight="1">
      <c r="B41" s="88" t="s">
        <v>12</v>
      </c>
      <c r="C41" s="88"/>
      <c r="D41" s="88"/>
      <c r="E41" s="88"/>
      <c r="F41" s="88"/>
      <c r="G41" s="88"/>
      <c r="H41" s="88"/>
      <c r="I41" s="41"/>
      <c r="J41" s="41"/>
      <c r="K41" s="41"/>
      <c r="L41" s="41"/>
      <c r="M41" s="41"/>
      <c r="N41" s="41"/>
      <c r="O41" s="41"/>
      <c r="P41" s="41"/>
      <c r="Q41" s="41"/>
    </row>
    <row r="42" spans="1:17" ht="12.75" customHeight="1">
      <c r="B42" s="83" t="s">
        <v>16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</row>
    <row r="43" spans="1:17">
      <c r="B43" s="40" t="s">
        <v>14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ht="13.5" thickBot="1">
      <c r="B44" s="87" t="s">
        <v>25</v>
      </c>
      <c r="C44" s="87"/>
      <c r="D44" s="87"/>
      <c r="E44" s="87"/>
      <c r="F44" s="87"/>
      <c r="G44" s="87"/>
      <c r="H44" s="44"/>
      <c r="I44" s="44"/>
      <c r="J44" s="44"/>
      <c r="K44" s="52"/>
      <c r="L44" s="52"/>
      <c r="M44" s="44"/>
      <c r="N44" s="44"/>
      <c r="O44" s="44"/>
      <c r="P44" s="44"/>
      <c r="Q44" s="44"/>
    </row>
  </sheetData>
  <sortState ref="B19:P34">
    <sortCondition descending="1" ref="N19:N34"/>
  </sortState>
  <mergeCells count="21">
    <mergeCell ref="B44:G44"/>
    <mergeCell ref="C2:R2"/>
    <mergeCell ref="A11:P11"/>
    <mergeCell ref="A10:P10"/>
    <mergeCell ref="A9:M9"/>
    <mergeCell ref="A7:P7"/>
    <mergeCell ref="A6:P6"/>
    <mergeCell ref="A5:P5"/>
    <mergeCell ref="A4:P4"/>
    <mergeCell ref="A8:M8"/>
    <mergeCell ref="A17:P17"/>
    <mergeCell ref="A12:G12"/>
    <mergeCell ref="A13:P13"/>
    <mergeCell ref="A15:F15"/>
    <mergeCell ref="B36:Q36"/>
    <mergeCell ref="B37:N37"/>
    <mergeCell ref="B39:Q39"/>
    <mergeCell ref="B38:N38"/>
    <mergeCell ref="B40:Q40"/>
    <mergeCell ref="B41:H41"/>
    <mergeCell ref="B42:Q42"/>
  </mergeCells>
  <pageMargins left="0.75" right="0.75" top="1" bottom="1" header="0.5" footer="0.5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6"/>
  <sheetViews>
    <sheetView topLeftCell="A10" zoomScale="90" zoomScaleNormal="90" workbookViewId="0">
      <selection activeCell="B17" sqref="B17:P26"/>
    </sheetView>
  </sheetViews>
  <sheetFormatPr defaultRowHeight="12.75"/>
  <cols>
    <col min="1" max="1" width="4.5703125" customWidth="1"/>
    <col min="3" max="3" width="20" customWidth="1"/>
    <col min="4" max="4" width="12.85546875" customWidth="1"/>
    <col min="5" max="5" width="20.28515625" customWidth="1"/>
    <col min="8" max="8" width="18.7109375" customWidth="1"/>
    <col min="9" max="9" width="10" customWidth="1"/>
    <col min="10" max="10" width="10.140625" customWidth="1"/>
    <col min="15" max="15" width="10" customWidth="1"/>
    <col min="16" max="16" width="20.140625" customWidth="1"/>
  </cols>
  <sheetData>
    <row r="1" spans="1:16" s="2" customFormat="1"/>
    <row r="2" spans="1:16" s="2" customFormat="1"/>
    <row r="3" spans="1:16" s="1" customFormat="1" ht="12.75" customHeight="1">
      <c r="A3" s="84" t="s">
        <v>22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1" customFormat="1">
      <c r="A4" s="30"/>
      <c r="B4" s="30"/>
      <c r="C4" s="30"/>
      <c r="D4" s="30"/>
      <c r="E4" s="30"/>
      <c r="F4" s="30"/>
      <c r="G4" s="30"/>
      <c r="H4" s="30"/>
      <c r="I4" s="53"/>
      <c r="J4" s="53"/>
      <c r="K4" s="30"/>
      <c r="L4" s="30"/>
      <c r="M4" s="30"/>
      <c r="N4" s="30"/>
      <c r="O4" s="30"/>
      <c r="P4" s="30"/>
    </row>
    <row r="5" spans="1:16" s="1" customFormat="1">
      <c r="A5" s="85" t="s">
        <v>159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1:16" s="1" customFormat="1">
      <c r="A6" s="85" t="s">
        <v>18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6" s="1" customFormat="1">
      <c r="A7" s="86" t="s">
        <v>10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spans="1:16" s="5" customFormat="1" ht="12.75" customHeight="1">
      <c r="A8" s="83" t="s">
        <v>15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6" s="5" customFormat="1" ht="12.75" customHeight="1">
      <c r="A9" s="83" t="s">
        <v>27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45"/>
      <c r="O9" s="45"/>
      <c r="P9" s="45"/>
    </row>
    <row r="10" spans="1:16" s="5" customFormat="1" ht="12.75" customHeight="1">
      <c r="A10" s="83" t="s">
        <v>26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45"/>
      <c r="O10" s="45"/>
      <c r="P10" s="45"/>
    </row>
    <row r="11" spans="1:16" s="5" customFormat="1" ht="12.75" customHeight="1">
      <c r="A11" s="83" t="s">
        <v>24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</row>
    <row r="12" spans="1:16" s="5" customFormat="1" ht="12.75" customHeight="1">
      <c r="A12" s="83" t="s">
        <v>13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</row>
    <row r="13" spans="1:16" s="5" customFormat="1" ht="12.75" customHeight="1">
      <c r="A13" s="88" t="s">
        <v>12</v>
      </c>
      <c r="B13" s="88"/>
      <c r="C13" s="88"/>
      <c r="D13" s="88"/>
      <c r="E13" s="88"/>
      <c r="F13" s="88"/>
      <c r="G13" s="88"/>
      <c r="H13" s="41"/>
      <c r="I13" s="41"/>
      <c r="J13" s="41"/>
      <c r="K13" s="41"/>
      <c r="L13" s="41"/>
      <c r="M13" s="41"/>
      <c r="N13" s="41"/>
      <c r="O13" s="41"/>
      <c r="P13" s="41"/>
    </row>
    <row r="14" spans="1:16" s="5" customFormat="1" ht="12.75" customHeight="1">
      <c r="A14" s="83" t="s">
        <v>16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</row>
    <row r="15" spans="1:16" s="5" customFormat="1" ht="12.75" customHeight="1">
      <c r="A15" s="40" t="s">
        <v>14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4" customFormat="1" ht="12.75" customHeight="1" thickBot="1">
      <c r="A16" s="87" t="s">
        <v>25</v>
      </c>
      <c r="B16" s="87"/>
      <c r="C16" s="87"/>
      <c r="D16" s="87"/>
      <c r="E16" s="87"/>
      <c r="F16" s="87"/>
      <c r="G16" s="44"/>
      <c r="H16" s="44"/>
      <c r="I16" s="52"/>
      <c r="J16" s="52"/>
      <c r="K16" s="44"/>
      <c r="L16" s="44"/>
      <c r="M16" s="44"/>
      <c r="N16" s="44"/>
      <c r="O16" s="44"/>
      <c r="P16" s="44"/>
    </row>
    <row r="17" spans="1:17" s="2" customFormat="1" ht="51">
      <c r="A17" s="11" t="s">
        <v>1</v>
      </c>
      <c r="B17" s="38" t="s">
        <v>0</v>
      </c>
      <c r="C17" s="58" t="s">
        <v>9</v>
      </c>
      <c r="D17" s="58" t="s">
        <v>169</v>
      </c>
      <c r="E17" s="58" t="s">
        <v>6</v>
      </c>
      <c r="F17" s="58" t="s">
        <v>7</v>
      </c>
      <c r="G17" s="58" t="s">
        <v>8</v>
      </c>
      <c r="H17" s="58" t="s">
        <v>2</v>
      </c>
      <c r="I17" s="58">
        <v>1</v>
      </c>
      <c r="J17" s="58">
        <v>2</v>
      </c>
      <c r="K17" s="58">
        <v>3</v>
      </c>
      <c r="L17" s="58">
        <v>4</v>
      </c>
      <c r="M17" s="58">
        <v>5</v>
      </c>
      <c r="N17" s="58" t="s">
        <v>3</v>
      </c>
      <c r="O17" s="58" t="s">
        <v>4</v>
      </c>
      <c r="P17" s="38" t="s">
        <v>5</v>
      </c>
    </row>
    <row r="18" spans="1:17" s="2" customFormat="1" ht="30" customHeight="1">
      <c r="A18" s="22">
        <v>1</v>
      </c>
      <c r="B18" s="38" t="s">
        <v>157</v>
      </c>
      <c r="C18" s="38" t="s">
        <v>56</v>
      </c>
      <c r="D18" s="38" t="s">
        <v>11</v>
      </c>
      <c r="E18" s="38" t="s">
        <v>46</v>
      </c>
      <c r="F18" s="38">
        <v>10</v>
      </c>
      <c r="G18" s="38">
        <v>10</v>
      </c>
      <c r="H18" s="57" t="s">
        <v>47</v>
      </c>
      <c r="I18" s="57">
        <v>2</v>
      </c>
      <c r="J18" s="57">
        <v>20</v>
      </c>
      <c r="K18" s="38">
        <v>0</v>
      </c>
      <c r="L18" s="38">
        <v>15</v>
      </c>
      <c r="M18" s="38">
        <v>9</v>
      </c>
      <c r="N18" s="82">
        <f t="shared" ref="N18:N26" si="0">SUM(I18:M18)</f>
        <v>46</v>
      </c>
      <c r="O18" s="71">
        <v>124</v>
      </c>
      <c r="P18" s="38" t="s">
        <v>171</v>
      </c>
    </row>
    <row r="19" spans="1:17" s="2" customFormat="1" ht="37.5" customHeight="1">
      <c r="A19" s="22">
        <v>2</v>
      </c>
      <c r="B19" s="38" t="s">
        <v>154</v>
      </c>
      <c r="C19" s="38" t="s">
        <v>41</v>
      </c>
      <c r="D19" s="38" t="s">
        <v>11</v>
      </c>
      <c r="E19" s="38" t="s">
        <v>33</v>
      </c>
      <c r="F19" s="38">
        <v>10</v>
      </c>
      <c r="G19" s="38">
        <v>10</v>
      </c>
      <c r="H19" s="57" t="s">
        <v>37</v>
      </c>
      <c r="I19" s="57">
        <v>1</v>
      </c>
      <c r="J19" s="57">
        <v>16</v>
      </c>
      <c r="K19" s="57">
        <v>3</v>
      </c>
      <c r="L19" s="38">
        <v>15</v>
      </c>
      <c r="M19" s="38">
        <v>0</v>
      </c>
      <c r="N19" s="82">
        <f t="shared" si="0"/>
        <v>35</v>
      </c>
      <c r="O19" s="71">
        <v>124</v>
      </c>
      <c r="P19" s="38" t="s">
        <v>170</v>
      </c>
    </row>
    <row r="20" spans="1:17" s="6" customFormat="1" ht="28.5" customHeight="1">
      <c r="A20" s="22">
        <v>3</v>
      </c>
      <c r="B20" s="38" t="s">
        <v>150</v>
      </c>
      <c r="C20" s="38" t="s">
        <v>70</v>
      </c>
      <c r="D20" s="38" t="s">
        <v>11</v>
      </c>
      <c r="E20" s="38" t="s">
        <v>61</v>
      </c>
      <c r="F20" s="38">
        <v>10</v>
      </c>
      <c r="G20" s="38">
        <v>10</v>
      </c>
      <c r="H20" s="38" t="s">
        <v>64</v>
      </c>
      <c r="I20" s="38">
        <v>2</v>
      </c>
      <c r="J20" s="38">
        <v>18</v>
      </c>
      <c r="K20" s="38">
        <v>0</v>
      </c>
      <c r="L20" s="38">
        <v>5</v>
      </c>
      <c r="M20" s="38">
        <v>7</v>
      </c>
      <c r="N20" s="82">
        <f t="shared" si="0"/>
        <v>32</v>
      </c>
      <c r="O20" s="71">
        <v>124</v>
      </c>
      <c r="P20" s="38" t="s">
        <v>170</v>
      </c>
      <c r="Q20" s="2"/>
    </row>
    <row r="21" spans="1:17" s="6" customFormat="1" ht="29.25" customHeight="1">
      <c r="A21" s="22">
        <v>4</v>
      </c>
      <c r="B21" s="38" t="s">
        <v>155</v>
      </c>
      <c r="C21" s="38" t="s">
        <v>43</v>
      </c>
      <c r="D21" s="38" t="s">
        <v>11</v>
      </c>
      <c r="E21" s="38" t="s">
        <v>33</v>
      </c>
      <c r="F21" s="38">
        <v>10</v>
      </c>
      <c r="G21" s="38">
        <v>10</v>
      </c>
      <c r="H21" s="57" t="s">
        <v>37</v>
      </c>
      <c r="I21" s="57">
        <v>2</v>
      </c>
      <c r="J21" s="57">
        <v>8</v>
      </c>
      <c r="K21" s="57">
        <v>0</v>
      </c>
      <c r="L21" s="38">
        <v>10</v>
      </c>
      <c r="M21" s="38">
        <v>0</v>
      </c>
      <c r="N21" s="82">
        <f t="shared" si="0"/>
        <v>20</v>
      </c>
      <c r="O21" s="71">
        <v>124</v>
      </c>
      <c r="P21" s="38" t="s">
        <v>170</v>
      </c>
      <c r="Q21" s="2"/>
    </row>
    <row r="22" spans="1:17" s="6" customFormat="1" ht="30" customHeight="1">
      <c r="A22" s="22">
        <v>5</v>
      </c>
      <c r="B22" s="38" t="s">
        <v>156</v>
      </c>
      <c r="C22" s="38" t="s">
        <v>57</v>
      </c>
      <c r="D22" s="38" t="s">
        <v>11</v>
      </c>
      <c r="E22" s="38" t="s">
        <v>46</v>
      </c>
      <c r="F22" s="38">
        <v>10</v>
      </c>
      <c r="G22" s="38">
        <v>10</v>
      </c>
      <c r="H22" s="57" t="s">
        <v>47</v>
      </c>
      <c r="I22" s="57">
        <v>2</v>
      </c>
      <c r="J22" s="57">
        <v>8</v>
      </c>
      <c r="K22" s="38">
        <v>0</v>
      </c>
      <c r="L22" s="38">
        <v>10</v>
      </c>
      <c r="M22" s="38">
        <v>0</v>
      </c>
      <c r="N22" s="82">
        <f t="shared" si="0"/>
        <v>20</v>
      </c>
      <c r="O22" s="71">
        <v>124</v>
      </c>
      <c r="P22" s="38" t="s">
        <v>170</v>
      </c>
      <c r="Q22" s="2"/>
    </row>
    <row r="23" spans="1:17" s="6" customFormat="1" ht="36" customHeight="1">
      <c r="A23" s="22">
        <v>6</v>
      </c>
      <c r="B23" s="38" t="s">
        <v>149</v>
      </c>
      <c r="C23" s="38" t="s">
        <v>93</v>
      </c>
      <c r="D23" s="38" t="s">
        <v>11</v>
      </c>
      <c r="E23" s="38" t="s">
        <v>90</v>
      </c>
      <c r="F23" s="38">
        <v>10</v>
      </c>
      <c r="G23" s="38">
        <v>10</v>
      </c>
      <c r="H23" s="38" t="s">
        <v>94</v>
      </c>
      <c r="I23" s="38">
        <v>0</v>
      </c>
      <c r="J23" s="38">
        <v>4</v>
      </c>
      <c r="K23" s="38">
        <v>0</v>
      </c>
      <c r="L23" s="38">
        <v>15</v>
      </c>
      <c r="M23" s="38">
        <v>0</v>
      </c>
      <c r="N23" s="82">
        <f t="shared" si="0"/>
        <v>19</v>
      </c>
      <c r="O23" s="71">
        <v>124</v>
      </c>
      <c r="P23" s="38" t="s">
        <v>170</v>
      </c>
      <c r="Q23" s="2"/>
    </row>
    <row r="24" spans="1:17" s="6" customFormat="1" ht="38.25" customHeight="1">
      <c r="A24" s="22">
        <v>7</v>
      </c>
      <c r="B24" s="38" t="s">
        <v>152</v>
      </c>
      <c r="C24" s="38" t="s">
        <v>153</v>
      </c>
      <c r="D24" s="38" t="s">
        <v>11</v>
      </c>
      <c r="E24" s="38" t="s">
        <v>46</v>
      </c>
      <c r="F24" s="38">
        <v>10</v>
      </c>
      <c r="G24" s="38">
        <v>10</v>
      </c>
      <c r="H24" s="57" t="s">
        <v>47</v>
      </c>
      <c r="I24" s="57">
        <v>1</v>
      </c>
      <c r="J24" s="57">
        <v>8</v>
      </c>
      <c r="K24" s="38">
        <v>0</v>
      </c>
      <c r="L24" s="38">
        <v>5</v>
      </c>
      <c r="M24" s="38">
        <v>0</v>
      </c>
      <c r="N24" s="82">
        <f t="shared" si="0"/>
        <v>14</v>
      </c>
      <c r="O24" s="71">
        <v>124</v>
      </c>
      <c r="P24" s="38" t="s">
        <v>170</v>
      </c>
      <c r="Q24" s="2"/>
    </row>
    <row r="25" spans="1:17" s="2" customFormat="1" ht="39.75" customHeight="1">
      <c r="A25" s="22">
        <v>8</v>
      </c>
      <c r="B25" s="38" t="s">
        <v>158</v>
      </c>
      <c r="C25" s="38" t="s">
        <v>42</v>
      </c>
      <c r="D25" s="38" t="s">
        <v>11</v>
      </c>
      <c r="E25" s="38" t="s">
        <v>33</v>
      </c>
      <c r="F25" s="38">
        <v>10</v>
      </c>
      <c r="G25" s="38">
        <v>10</v>
      </c>
      <c r="H25" s="57" t="s">
        <v>37</v>
      </c>
      <c r="I25" s="57">
        <v>2</v>
      </c>
      <c r="J25" s="57">
        <v>2</v>
      </c>
      <c r="K25" s="57">
        <v>0</v>
      </c>
      <c r="L25" s="38">
        <v>5</v>
      </c>
      <c r="M25" s="38">
        <v>2</v>
      </c>
      <c r="N25" s="82">
        <f t="shared" si="0"/>
        <v>11</v>
      </c>
      <c r="O25" s="71">
        <v>124</v>
      </c>
      <c r="P25" s="38" t="s">
        <v>170</v>
      </c>
    </row>
    <row r="26" spans="1:17" s="2" customFormat="1" ht="30.75" customHeight="1">
      <c r="A26" s="22">
        <v>9</v>
      </c>
      <c r="B26" s="38" t="s">
        <v>151</v>
      </c>
      <c r="C26" s="38" t="s">
        <v>71</v>
      </c>
      <c r="D26" s="38" t="s">
        <v>11</v>
      </c>
      <c r="E26" s="38" t="s">
        <v>61</v>
      </c>
      <c r="F26" s="38">
        <v>10</v>
      </c>
      <c r="G26" s="38">
        <v>10</v>
      </c>
      <c r="H26" s="38" t="s">
        <v>64</v>
      </c>
      <c r="I26" s="38">
        <v>0</v>
      </c>
      <c r="J26" s="38">
        <v>2</v>
      </c>
      <c r="K26" s="38">
        <v>0</v>
      </c>
      <c r="L26" s="38">
        <v>5</v>
      </c>
      <c r="M26" s="38">
        <v>0</v>
      </c>
      <c r="N26" s="82">
        <f t="shared" si="0"/>
        <v>7</v>
      </c>
      <c r="O26" s="71">
        <v>124</v>
      </c>
      <c r="P26" s="38" t="s">
        <v>170</v>
      </c>
    </row>
    <row r="27" spans="1:17" s="2" customFormat="1" ht="12.75" customHeight="1">
      <c r="A27" s="9"/>
      <c r="B27" s="25"/>
      <c r="C27" s="9"/>
      <c r="D27" s="9"/>
      <c r="E27" s="9"/>
      <c r="F27" s="9"/>
      <c r="G27" s="9"/>
      <c r="H27" s="9"/>
      <c r="I27" s="9"/>
      <c r="J27" s="9"/>
      <c r="K27" s="9"/>
      <c r="L27" s="26"/>
      <c r="M27" s="26"/>
      <c r="N27" s="27"/>
      <c r="O27" s="27"/>
      <c r="P27" s="26"/>
    </row>
    <row r="28" spans="1:17" s="2" customFormat="1" ht="12.75" customHeight="1">
      <c r="A28" s="83" t="s">
        <v>15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</row>
    <row r="29" spans="1:17" s="2" customFormat="1" ht="12.75" customHeight="1">
      <c r="A29" s="83" t="s">
        <v>27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45"/>
      <c r="O29" s="45"/>
      <c r="P29" s="45"/>
    </row>
    <row r="30" spans="1:17" s="2" customFormat="1" ht="12.75" customHeight="1">
      <c r="A30" s="83" t="s">
        <v>26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45"/>
      <c r="O30" s="45"/>
      <c r="P30" s="45"/>
    </row>
    <row r="31" spans="1:17" s="2" customFormat="1" ht="12.75" customHeight="1">
      <c r="A31" s="83" t="s">
        <v>24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</row>
    <row r="32" spans="1:17" s="2" customFormat="1">
      <c r="A32" s="83" t="s">
        <v>13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</row>
    <row r="33" spans="1:16" s="2" customFormat="1" ht="12.75" customHeight="1">
      <c r="A33" s="88" t="s">
        <v>12</v>
      </c>
      <c r="B33" s="88"/>
      <c r="C33" s="88"/>
      <c r="D33" s="88"/>
      <c r="E33" s="88"/>
      <c r="F33" s="88"/>
      <c r="G33" s="88"/>
      <c r="H33" s="41"/>
      <c r="I33" s="41"/>
      <c r="J33" s="41"/>
      <c r="K33" s="41"/>
      <c r="L33" s="41"/>
      <c r="M33" s="41"/>
      <c r="N33" s="41"/>
      <c r="O33" s="41"/>
      <c r="P33" s="41"/>
    </row>
    <row r="34" spans="1:16">
      <c r="A34" s="83" t="s">
        <v>16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</row>
    <row r="35" spans="1:16">
      <c r="A35" s="40" t="s">
        <v>14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ht="13.5" thickBot="1">
      <c r="A36" s="87" t="s">
        <v>25</v>
      </c>
      <c r="B36" s="87"/>
      <c r="C36" s="87"/>
      <c r="D36" s="87"/>
      <c r="E36" s="87"/>
      <c r="F36" s="87"/>
      <c r="G36" s="44"/>
      <c r="H36" s="44"/>
      <c r="I36" s="52"/>
      <c r="J36" s="52"/>
      <c r="K36" s="44"/>
      <c r="L36" s="44"/>
      <c r="M36" s="44"/>
      <c r="N36" s="44"/>
      <c r="O36" s="44"/>
      <c r="P36" s="44"/>
    </row>
  </sheetData>
  <sortState ref="B18:P26">
    <sortCondition descending="1" ref="N18:N26"/>
  </sortState>
  <mergeCells count="20">
    <mergeCell ref="A3:P3"/>
    <mergeCell ref="A5:P5"/>
    <mergeCell ref="A6:P6"/>
    <mergeCell ref="A7:P7"/>
    <mergeCell ref="A8:P8"/>
    <mergeCell ref="A32:P32"/>
    <mergeCell ref="A33:G33"/>
    <mergeCell ref="A34:P34"/>
    <mergeCell ref="A36:F36"/>
    <mergeCell ref="A9:M9"/>
    <mergeCell ref="A16:F16"/>
    <mergeCell ref="A10:M10"/>
    <mergeCell ref="A31:P31"/>
    <mergeCell ref="A11:P11"/>
    <mergeCell ref="A12:P12"/>
    <mergeCell ref="A13:G13"/>
    <mergeCell ref="A14:P14"/>
    <mergeCell ref="A28:P28"/>
    <mergeCell ref="A29:M29"/>
    <mergeCell ref="A30:M30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4"/>
  <sheetViews>
    <sheetView topLeftCell="A6" zoomScale="96" zoomScaleNormal="96" workbookViewId="0">
      <selection activeCell="B17" sqref="B17:P24"/>
    </sheetView>
  </sheetViews>
  <sheetFormatPr defaultRowHeight="12.75"/>
  <cols>
    <col min="1" max="1" width="4" customWidth="1"/>
    <col min="3" max="3" width="16.7109375" customWidth="1"/>
    <col min="4" max="4" width="11.5703125" customWidth="1"/>
    <col min="5" max="5" width="20.140625" customWidth="1"/>
    <col min="8" max="8" width="18.42578125" customWidth="1"/>
    <col min="9" max="9" width="8.7109375" customWidth="1"/>
    <col min="10" max="10" width="10.28515625" customWidth="1"/>
    <col min="16" max="16" width="18.140625" customWidth="1"/>
  </cols>
  <sheetData>
    <row r="1" spans="1:16" s="2" customFormat="1"/>
    <row r="2" spans="1:16" s="2" customFormat="1"/>
    <row r="3" spans="1:16" s="1" customFormat="1" ht="12.75" customHeight="1">
      <c r="A3" s="84" t="s">
        <v>23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1" customFormat="1">
      <c r="A4" s="30"/>
      <c r="B4" s="30"/>
      <c r="C4" s="30"/>
      <c r="D4" s="30"/>
      <c r="E4" s="30"/>
      <c r="F4" s="30"/>
      <c r="G4" s="30"/>
      <c r="H4" s="30"/>
      <c r="I4" s="53"/>
      <c r="J4" s="53"/>
      <c r="K4" s="30"/>
      <c r="L4" s="30"/>
      <c r="M4" s="30"/>
      <c r="N4" s="30"/>
      <c r="O4" s="30"/>
      <c r="P4" s="30"/>
    </row>
    <row r="5" spans="1:16" s="1" customFormat="1">
      <c r="A5" s="85" t="s">
        <v>168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1:16" s="1" customFormat="1">
      <c r="A6" s="85" t="s">
        <v>18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6" s="1" customFormat="1">
      <c r="A7" s="86" t="s">
        <v>10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spans="1:16" s="5" customFormat="1" ht="12.75" customHeight="1">
      <c r="A8" s="83" t="s">
        <v>15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6" s="5" customFormat="1" ht="12.75" customHeight="1">
      <c r="A9" s="83" t="s">
        <v>27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45"/>
      <c r="O9" s="45"/>
      <c r="P9" s="45"/>
    </row>
    <row r="10" spans="1:16" s="5" customFormat="1" ht="12.75" customHeight="1">
      <c r="A10" s="83" t="s">
        <v>26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45"/>
      <c r="O10" s="45"/>
      <c r="P10" s="45"/>
    </row>
    <row r="11" spans="1:16" s="5" customFormat="1" ht="12.75" customHeight="1">
      <c r="A11" s="83" t="s">
        <v>24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</row>
    <row r="12" spans="1:16" s="5" customFormat="1" ht="12.75" customHeight="1">
      <c r="A12" s="83" t="s">
        <v>13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</row>
    <row r="13" spans="1:16" s="5" customFormat="1" ht="12.75" customHeight="1">
      <c r="A13" s="88" t="s">
        <v>12</v>
      </c>
      <c r="B13" s="88"/>
      <c r="C13" s="88"/>
      <c r="D13" s="88"/>
      <c r="E13" s="88"/>
      <c r="F13" s="88"/>
      <c r="G13" s="88"/>
      <c r="H13" s="41"/>
      <c r="I13" s="41"/>
      <c r="J13" s="41"/>
      <c r="K13" s="41"/>
      <c r="L13" s="41"/>
      <c r="M13" s="41"/>
      <c r="N13" s="41"/>
      <c r="O13" s="41"/>
      <c r="P13" s="41"/>
    </row>
    <row r="14" spans="1:16" s="5" customFormat="1" ht="12.75" customHeight="1">
      <c r="A14" s="83" t="s">
        <v>16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</row>
    <row r="15" spans="1:16" s="5" customFormat="1" ht="12.75" customHeight="1">
      <c r="A15" s="40" t="s">
        <v>14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4" customFormat="1" ht="17.25" customHeight="1" thickBot="1">
      <c r="A16" s="87" t="s">
        <v>25</v>
      </c>
      <c r="B16" s="87"/>
      <c r="C16" s="87"/>
      <c r="D16" s="87"/>
      <c r="E16" s="87"/>
      <c r="F16" s="87"/>
      <c r="G16" s="44"/>
      <c r="H16" s="44"/>
      <c r="I16" s="52"/>
      <c r="J16" s="52"/>
      <c r="K16" s="44"/>
      <c r="L16" s="44"/>
      <c r="M16" s="44"/>
      <c r="N16" s="44"/>
      <c r="O16" s="44"/>
      <c r="P16" s="44"/>
    </row>
    <row r="17" spans="1:17" s="2" customFormat="1" ht="51">
      <c r="A17" s="11" t="s">
        <v>1</v>
      </c>
      <c r="B17" s="16" t="s">
        <v>0</v>
      </c>
      <c r="C17" s="14" t="s">
        <v>9</v>
      </c>
      <c r="D17" s="14" t="s">
        <v>169</v>
      </c>
      <c r="E17" s="14" t="s">
        <v>6</v>
      </c>
      <c r="F17" s="14" t="s">
        <v>7</v>
      </c>
      <c r="G17" s="14" t="s">
        <v>8</v>
      </c>
      <c r="H17" s="14" t="s">
        <v>2</v>
      </c>
      <c r="I17" s="14">
        <v>1</v>
      </c>
      <c r="J17" s="14">
        <v>2</v>
      </c>
      <c r="K17" s="14">
        <v>3</v>
      </c>
      <c r="L17" s="14">
        <v>4</v>
      </c>
      <c r="M17" s="14">
        <v>5</v>
      </c>
      <c r="N17" s="14" t="s">
        <v>3</v>
      </c>
      <c r="O17" s="14" t="s">
        <v>4</v>
      </c>
      <c r="P17" s="16" t="s">
        <v>5</v>
      </c>
    </row>
    <row r="18" spans="1:17" s="2" customFormat="1" ht="38.25" customHeight="1">
      <c r="A18" s="8">
        <v>1</v>
      </c>
      <c r="B18" s="38" t="s">
        <v>160</v>
      </c>
      <c r="C18" s="38" t="s">
        <v>44</v>
      </c>
      <c r="D18" s="38" t="s">
        <v>11</v>
      </c>
      <c r="E18" s="38" t="s">
        <v>33</v>
      </c>
      <c r="F18" s="38">
        <v>11</v>
      </c>
      <c r="G18" s="38">
        <v>11</v>
      </c>
      <c r="H18" s="57" t="s">
        <v>37</v>
      </c>
      <c r="I18" s="57">
        <v>2</v>
      </c>
      <c r="J18" s="57">
        <v>16</v>
      </c>
      <c r="K18" s="57">
        <v>3</v>
      </c>
      <c r="L18" s="38">
        <v>10</v>
      </c>
      <c r="M18" s="38">
        <v>0</v>
      </c>
      <c r="N18" s="82">
        <f t="shared" ref="N18:N24" si="0">SUM(I18:M18)</f>
        <v>31</v>
      </c>
      <c r="O18" s="71">
        <v>124</v>
      </c>
      <c r="P18" s="38" t="s">
        <v>170</v>
      </c>
    </row>
    <row r="19" spans="1:17" s="2" customFormat="1" ht="39" customHeight="1">
      <c r="A19" s="8">
        <v>2</v>
      </c>
      <c r="B19" s="38" t="s">
        <v>164</v>
      </c>
      <c r="C19" s="38" t="s">
        <v>59</v>
      </c>
      <c r="D19" s="38" t="s">
        <v>11</v>
      </c>
      <c r="E19" s="38" t="s">
        <v>46</v>
      </c>
      <c r="F19" s="38">
        <v>11</v>
      </c>
      <c r="G19" s="38">
        <v>11</v>
      </c>
      <c r="H19" s="57" t="s">
        <v>47</v>
      </c>
      <c r="I19" s="57">
        <v>0</v>
      </c>
      <c r="J19" s="57">
        <v>14</v>
      </c>
      <c r="K19" s="57">
        <v>0</v>
      </c>
      <c r="L19" s="38">
        <v>10</v>
      </c>
      <c r="M19" s="38">
        <v>2</v>
      </c>
      <c r="N19" s="82">
        <f t="shared" si="0"/>
        <v>26</v>
      </c>
      <c r="O19" s="71">
        <v>124</v>
      </c>
      <c r="P19" s="38" t="s">
        <v>170</v>
      </c>
    </row>
    <row r="20" spans="1:17" s="6" customFormat="1" ht="40.5" customHeight="1">
      <c r="A20" s="8">
        <v>3</v>
      </c>
      <c r="B20" s="38" t="s">
        <v>161</v>
      </c>
      <c r="C20" s="38" t="s">
        <v>58</v>
      </c>
      <c r="D20" s="38" t="s">
        <v>11</v>
      </c>
      <c r="E20" s="38" t="s">
        <v>46</v>
      </c>
      <c r="F20" s="38">
        <v>11</v>
      </c>
      <c r="G20" s="38">
        <v>11</v>
      </c>
      <c r="H20" s="57" t="s">
        <v>47</v>
      </c>
      <c r="I20" s="57">
        <v>1</v>
      </c>
      <c r="J20" s="57">
        <v>14</v>
      </c>
      <c r="K20" s="57">
        <v>0</v>
      </c>
      <c r="L20" s="38">
        <v>10</v>
      </c>
      <c r="M20" s="38">
        <v>0</v>
      </c>
      <c r="N20" s="82">
        <f t="shared" si="0"/>
        <v>25</v>
      </c>
      <c r="O20" s="71">
        <v>124</v>
      </c>
      <c r="P20" s="38" t="s">
        <v>170</v>
      </c>
      <c r="Q20" s="2"/>
    </row>
    <row r="21" spans="1:17" s="6" customFormat="1" ht="45" customHeight="1">
      <c r="A21" s="8">
        <v>4</v>
      </c>
      <c r="B21" s="38" t="s">
        <v>165</v>
      </c>
      <c r="C21" s="38" t="s">
        <v>72</v>
      </c>
      <c r="D21" s="38" t="s">
        <v>11</v>
      </c>
      <c r="E21" s="38" t="s">
        <v>61</v>
      </c>
      <c r="F21" s="38">
        <v>11</v>
      </c>
      <c r="G21" s="38">
        <v>11</v>
      </c>
      <c r="H21" s="57" t="s">
        <v>62</v>
      </c>
      <c r="I21" s="57">
        <v>2</v>
      </c>
      <c r="J21" s="57">
        <v>10</v>
      </c>
      <c r="K21" s="38">
        <v>0</v>
      </c>
      <c r="L21" s="38">
        <v>10</v>
      </c>
      <c r="M21" s="38">
        <v>1</v>
      </c>
      <c r="N21" s="82">
        <f t="shared" si="0"/>
        <v>23</v>
      </c>
      <c r="O21" s="71">
        <v>124</v>
      </c>
      <c r="P21" s="38" t="s">
        <v>170</v>
      </c>
      <c r="Q21" s="2"/>
    </row>
    <row r="22" spans="1:17" s="6" customFormat="1" ht="39" customHeight="1">
      <c r="A22" s="8">
        <v>5</v>
      </c>
      <c r="B22" s="38" t="s">
        <v>163</v>
      </c>
      <c r="C22" s="38" t="s">
        <v>73</v>
      </c>
      <c r="D22" s="38" t="s">
        <v>11</v>
      </c>
      <c r="E22" s="38" t="s">
        <v>61</v>
      </c>
      <c r="F22" s="38">
        <v>11</v>
      </c>
      <c r="G22" s="38">
        <v>11</v>
      </c>
      <c r="H22" s="57" t="s">
        <v>62</v>
      </c>
      <c r="I22" s="57">
        <v>1</v>
      </c>
      <c r="J22" s="57">
        <v>10</v>
      </c>
      <c r="K22" s="38">
        <v>3</v>
      </c>
      <c r="L22" s="38">
        <v>5</v>
      </c>
      <c r="M22" s="38">
        <v>0</v>
      </c>
      <c r="N22" s="82">
        <f t="shared" si="0"/>
        <v>19</v>
      </c>
      <c r="O22" s="71">
        <v>124</v>
      </c>
      <c r="P22" s="38" t="s">
        <v>170</v>
      </c>
      <c r="Q22" s="2"/>
    </row>
    <row r="23" spans="1:17" s="6" customFormat="1" ht="37.5" customHeight="1">
      <c r="A23" s="8">
        <v>6</v>
      </c>
      <c r="B23" s="38" t="s">
        <v>166</v>
      </c>
      <c r="C23" s="38" t="s">
        <v>167</v>
      </c>
      <c r="D23" s="38" t="s">
        <v>11</v>
      </c>
      <c r="E23" s="38" t="s">
        <v>122</v>
      </c>
      <c r="F23" s="38">
        <v>11</v>
      </c>
      <c r="G23" s="38">
        <v>11</v>
      </c>
      <c r="H23" s="38" t="s">
        <v>105</v>
      </c>
      <c r="I23" s="38">
        <v>1</v>
      </c>
      <c r="J23" s="38">
        <v>10</v>
      </c>
      <c r="K23" s="38">
        <v>0</v>
      </c>
      <c r="L23" s="38">
        <v>5</v>
      </c>
      <c r="M23" s="38">
        <v>0</v>
      </c>
      <c r="N23" s="82">
        <f t="shared" si="0"/>
        <v>16</v>
      </c>
      <c r="O23" s="71">
        <v>124</v>
      </c>
      <c r="P23" s="38" t="s">
        <v>170</v>
      </c>
      <c r="Q23" s="2"/>
    </row>
    <row r="24" spans="1:17" s="6" customFormat="1" ht="37.5" customHeight="1">
      <c r="A24" s="8">
        <v>7</v>
      </c>
      <c r="B24" s="38" t="s">
        <v>162</v>
      </c>
      <c r="C24" s="38" t="s">
        <v>86</v>
      </c>
      <c r="D24" s="38" t="s">
        <v>11</v>
      </c>
      <c r="E24" s="38" t="s">
        <v>87</v>
      </c>
      <c r="F24" s="38">
        <v>11</v>
      </c>
      <c r="G24" s="38">
        <v>11</v>
      </c>
      <c r="H24" s="38" t="s">
        <v>88</v>
      </c>
      <c r="I24" s="38">
        <v>0</v>
      </c>
      <c r="J24" s="38">
        <v>8</v>
      </c>
      <c r="K24" s="38">
        <v>0</v>
      </c>
      <c r="L24" s="38">
        <v>0</v>
      </c>
      <c r="M24" s="38">
        <v>0</v>
      </c>
      <c r="N24" s="82">
        <f t="shared" si="0"/>
        <v>8</v>
      </c>
      <c r="O24" s="71">
        <v>124</v>
      </c>
      <c r="P24" s="38" t="s">
        <v>170</v>
      </c>
      <c r="Q24" s="2"/>
    </row>
    <row r="25" spans="1:17" s="2" customFormat="1" ht="12.75" customHeight="1">
      <c r="A25" s="9"/>
      <c r="B25" s="25"/>
      <c r="C25" s="9"/>
      <c r="D25" s="9"/>
      <c r="E25" s="9"/>
      <c r="F25" s="9"/>
      <c r="G25" s="9"/>
      <c r="H25" s="9"/>
      <c r="I25" s="9"/>
      <c r="J25" s="9"/>
      <c r="K25" s="9"/>
      <c r="L25" s="26"/>
      <c r="M25" s="26"/>
      <c r="N25" s="27"/>
      <c r="O25" s="27"/>
      <c r="P25" s="26"/>
    </row>
    <row r="26" spans="1:17" s="2" customFormat="1" ht="12.75" customHeight="1">
      <c r="A26" s="83" t="s">
        <v>15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</row>
    <row r="27" spans="1:17" s="2" customFormat="1" ht="12.75" customHeight="1">
      <c r="A27" s="83" t="s">
        <v>27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45"/>
      <c r="O27" s="45"/>
      <c r="P27" s="45"/>
    </row>
    <row r="28" spans="1:17" s="2" customFormat="1" ht="12.75" customHeight="1">
      <c r="A28" s="83" t="s">
        <v>26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45"/>
      <c r="O28" s="45"/>
      <c r="P28" s="45"/>
    </row>
    <row r="29" spans="1:17" s="2" customFormat="1" ht="12.75" customHeight="1">
      <c r="A29" s="83" t="s">
        <v>24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</row>
    <row r="30" spans="1:17" s="2" customFormat="1">
      <c r="A30" s="83" t="s">
        <v>13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</row>
    <row r="31" spans="1:17" s="2" customFormat="1" ht="12.75" customHeight="1">
      <c r="A31" s="88" t="s">
        <v>12</v>
      </c>
      <c r="B31" s="88"/>
      <c r="C31" s="88"/>
      <c r="D31" s="88"/>
      <c r="E31" s="88"/>
      <c r="F31" s="88"/>
      <c r="G31" s="88"/>
      <c r="H31" s="41"/>
      <c r="I31" s="41"/>
      <c r="J31" s="41"/>
      <c r="K31" s="41"/>
      <c r="L31" s="41"/>
      <c r="M31" s="41"/>
      <c r="N31" s="41"/>
      <c r="O31" s="41"/>
      <c r="P31" s="41"/>
    </row>
    <row r="32" spans="1:17">
      <c r="A32" s="83" t="s">
        <v>16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</row>
    <row r="33" spans="1:16">
      <c r="A33" s="40" t="s">
        <v>14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ht="13.5" thickBot="1">
      <c r="A34" s="87" t="s">
        <v>25</v>
      </c>
      <c r="B34" s="87"/>
      <c r="C34" s="87"/>
      <c r="D34" s="87"/>
      <c r="E34" s="87"/>
      <c r="F34" s="87"/>
      <c r="G34" s="44"/>
      <c r="H34" s="44"/>
      <c r="I34" s="52"/>
      <c r="J34" s="52"/>
      <c r="K34" s="44"/>
      <c r="L34" s="44"/>
      <c r="M34" s="44"/>
      <c r="N34" s="44"/>
      <c r="O34" s="44"/>
      <c r="P34" s="44"/>
    </row>
  </sheetData>
  <sortState ref="B18:P24">
    <sortCondition descending="1" ref="N18:N24"/>
  </sortState>
  <mergeCells count="20">
    <mergeCell ref="A34:F34"/>
    <mergeCell ref="A10:M10"/>
    <mergeCell ref="A12:P12"/>
    <mergeCell ref="A13:G13"/>
    <mergeCell ref="A14:P14"/>
    <mergeCell ref="A16:F16"/>
    <mergeCell ref="A26:P26"/>
    <mergeCell ref="A27:M27"/>
    <mergeCell ref="A11:P11"/>
    <mergeCell ref="A29:P29"/>
    <mergeCell ref="A28:M28"/>
    <mergeCell ref="A30:P30"/>
    <mergeCell ref="A31:G31"/>
    <mergeCell ref="A32:P32"/>
    <mergeCell ref="A9:M9"/>
    <mergeCell ref="A3:P3"/>
    <mergeCell ref="A5:P5"/>
    <mergeCell ref="A6:P6"/>
    <mergeCell ref="A7:P7"/>
    <mergeCell ref="A8:P8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World</cp:lastModifiedBy>
  <cp:lastPrinted>2024-11-12T11:27:32Z</cp:lastPrinted>
  <dcterms:created xsi:type="dcterms:W3CDTF">1996-10-08T23:32:33Z</dcterms:created>
  <dcterms:modified xsi:type="dcterms:W3CDTF">2024-11-22T10:21:26Z</dcterms:modified>
</cp:coreProperties>
</file>