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6_день (2)" sheetId="8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<sst xmlns="http://schemas.openxmlformats.org/spreadsheetml/2006/main" count="55" uniqueCount="45">
  <si>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СОГЛАСОВАНО</t>
  </si>
  <si>
    <t>УТВЕРЖДАЮ</t>
  </si>
  <si>
    <t>Директор</t>
  </si>
  <si>
    <t>Директор ООО «Агрофирма «Атлашевская»</t>
  </si>
  <si>
    <t>__________________________________</t>
  </si>
  <si>
    <t>Мефодьева Е.В</t>
  </si>
  <si>
    <t xml:space="preserve"> МЕНЮ  НА 6 день</t>
  </si>
  <si>
    <t>Возрастная категория : 7-11 лет</t>
  </si>
  <si>
    <t>Возрастная категория : с 12 лет и старше</t>
  </si>
  <si>
    <t>Наименование блюда</t>
  </si>
  <si>
    <t>Цена (руб)</t>
  </si>
  <si>
    <t>Выход (гр)</t>
  </si>
  <si>
    <t>Пищевая ценность</t>
  </si>
  <si>
    <t>белки</t>
  </si>
  <si>
    <t>жиры</t>
  </si>
  <si>
    <t>углеводы</t>
  </si>
  <si>
    <t>ккал</t>
  </si>
  <si>
    <t xml:space="preserve">                                  ЗАВТРАК</t>
  </si>
  <si>
    <t>333*</t>
  </si>
  <si>
    <t>Макароны отварные с сыром и маслом сливочным</t>
  </si>
  <si>
    <t>230(215/10/5)</t>
  </si>
  <si>
    <t>250(230/15/5)</t>
  </si>
  <si>
    <t>693*</t>
  </si>
  <si>
    <t>Какао с молоком</t>
  </si>
  <si>
    <t>ПР</t>
  </si>
  <si>
    <t>Хлеб пшеничный</t>
  </si>
  <si>
    <t>96*</t>
  </si>
  <si>
    <t>Масло сливочное</t>
  </si>
  <si>
    <t>ИТОГО</t>
  </si>
  <si>
    <t xml:space="preserve">                                        ОБЕД</t>
  </si>
  <si>
    <t>50*</t>
  </si>
  <si>
    <t>Салат из свеклы с сыром</t>
  </si>
  <si>
    <t>149*</t>
  </si>
  <si>
    <t>Суп Крестьянский с крупой на курином бульоне</t>
  </si>
  <si>
    <t>508*</t>
  </si>
  <si>
    <t>Рис отварной рассыпчатый</t>
  </si>
  <si>
    <t>388*</t>
  </si>
  <si>
    <t>Котлета куриная</t>
  </si>
  <si>
    <t>100(60/40)</t>
  </si>
  <si>
    <t>639*</t>
  </si>
  <si>
    <t>Компот из сухофруктов</t>
  </si>
  <si>
    <t>Хлеб ржаной</t>
  </si>
  <si>
    <t>ИТОГО ЗА ДЕНЬ</t>
  </si>
  <si>
    <t>* Сборник рецептур блюд  и кулинарных изделий при образовательных школах под редакцией В.Т. Лапшиной «Хлебпродинформ М-2004»</t>
  </si>
  <si>
    <t>**Сборник рецептур блюд и кулинарных изделий для питания школьников под редакцией М.П. Могильного «М.Делприн, 2005,628 с.»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</si>
</sst>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rgb="FF000000"/>
      <name val="Calibri"/>
      <charset val="1"/>
    </font>
    <font>
      <b/>
      <i/>
      <sz val="11"/>
      <color rgb="FF000000"/>
      <name val="Arial"/>
      <charset val="204"/>
    </font>
    <font>
      <sz val="10"/>
      <color rgb="FF000000"/>
      <name val="Times New Roman"/>
      <charset val="204"/>
    </font>
    <font>
      <sz val="11"/>
      <color rgb="FF000000"/>
      <name val="Arial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1"/>
      <charset val="204"/>
    </font>
    <font>
      <b/>
      <sz val="10"/>
      <color rgb="FF000000"/>
      <name val="Times New Roman1"/>
      <charset val="204"/>
    </font>
    <font>
      <b/>
      <i/>
      <sz val="10"/>
      <color rgb="FF000000"/>
      <name val="Times New Roman1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  <font>
      <sz val="10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4EA6B"/>
        <bgColor rgb="FFD4EA6B"/>
      </patternFill>
    </fill>
    <fill>
      <patternFill patternType="solid">
        <fgColor rgb="FFFFD8CE"/>
        <bgColor rgb="FFFFD8CE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3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2" xfId="0" applyBorder="1"/>
    <xf numFmtId="0" fontId="2" fillId="0" borderId="0" xfId="51" applyFont="1"/>
    <xf numFmtId="0" fontId="3" fillId="0" borderId="0" xfId="51"/>
    <xf numFmtId="0" fontId="2" fillId="0" borderId="0" xfId="51" applyFont="1" applyAlignment="1">
      <alignment horizontal="center"/>
    </xf>
    <xf numFmtId="0" fontId="4" fillId="0" borderId="0" xfId="51" applyFont="1"/>
    <xf numFmtId="0" fontId="4" fillId="0" borderId="0" xfId="51" applyFont="1" applyAlignment="1">
      <alignment horizontal="center"/>
    </xf>
    <xf numFmtId="0" fontId="5" fillId="2" borderId="0" xfId="0" applyFont="1" applyFill="1"/>
    <xf numFmtId="0" fontId="6" fillId="2" borderId="3" xfId="0" applyFont="1" applyFill="1" applyBorder="1"/>
    <xf numFmtId="2" fontId="5" fillId="2" borderId="3" xfId="0" applyNumberFormat="1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0" fontId="5" fillId="0" borderId="3" xfId="0" applyFont="1" applyBorder="1"/>
    <xf numFmtId="0" fontId="7" fillId="0" borderId="3" xfId="0" applyFont="1" applyBorder="1"/>
    <xf numFmtId="2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2" fontId="7" fillId="4" borderId="3" xfId="0" applyNumberFormat="1" applyFont="1" applyFill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2" fillId="2" borderId="3" xfId="0" applyFont="1" applyFill="1" applyBorder="1"/>
    <xf numFmtId="2" fontId="2" fillId="2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/>
    <xf numFmtId="0" fontId="7" fillId="0" borderId="4" xfId="0" applyFont="1" applyBorder="1"/>
    <xf numFmtId="0" fontId="0" fillId="0" borderId="1" xfId="0" applyBorder="1"/>
    <xf numFmtId="2" fontId="7" fillId="0" borderId="1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0" xfId="0" applyFont="1" applyBorder="1"/>
    <xf numFmtId="2" fontId="7" fillId="0" borderId="0" xfId="0" applyNumberFormat="1" applyFont="1" applyBorder="1"/>
    <xf numFmtId="0" fontId="0" fillId="0" borderId="6" xfId="0" applyBorder="1"/>
    <xf numFmtId="0" fontId="2" fillId="0" borderId="0" xfId="51" applyFont="1" applyAlignment="1">
      <alignment horizontal="right"/>
    </xf>
    <xf numFmtId="0" fontId="5" fillId="2" borderId="3" xfId="0" applyFont="1" applyFill="1" applyBorder="1" applyAlignment="1">
      <alignment horizontal="center" vertical="center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  <cellStyle name="Обычный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G35" sqref="G35"/>
    </sheetView>
  </sheetViews>
  <sheetFormatPr defaultColWidth="9" defaultRowHeight="13.8"/>
  <cols>
    <col min="1" max="1" width="5.85185185185185" style="5" customWidth="1"/>
    <col min="2" max="2" width="42.4259259259259" style="5" customWidth="1"/>
    <col min="3" max="3" width="9.71296296296296" style="5" customWidth="1"/>
    <col min="4" max="4" width="8.71296296296296" style="5" customWidth="1"/>
    <col min="5" max="5" width="8.13888888888889" style="5" customWidth="1"/>
    <col min="6" max="6" width="8.85185185185185" style="5" customWidth="1"/>
    <col min="7" max="7" width="8.57407407407407" style="5" customWidth="1"/>
    <col min="8" max="8" width="7.57407407407407" style="5" customWidth="1"/>
    <col min="9" max="9" width="7.22222222222222" style="5" customWidth="1"/>
    <col min="10" max="10" width="7.77777777777778" style="5" customWidth="1"/>
    <col min="11" max="11" width="5.85185185185185" style="5" customWidth="1"/>
    <col min="12" max="12" width="8" style="5" customWidth="1"/>
    <col min="13" max="13" width="6.85185185185185" style="5" customWidth="1"/>
    <col min="14" max="14" width="12.1388888888889" style="5" customWidth="1"/>
    <col min="15" max="257" width="12.1388888888889" style="6" customWidth="1"/>
    <col min="258" max="1023" width="10.287037037037" style="6" customWidth="1"/>
    <col min="1024" max="16384" width="9.13888888888889" style="6"/>
  </cols>
  <sheetData>
    <row r="1" spans="1:14">
      <c r="A1" s="7"/>
      <c r="B1" s="8" t="s">
        <v>0</v>
      </c>
      <c r="C1" s="9"/>
      <c r="D1" s="9"/>
      <c r="E1" s="9"/>
      <c r="F1" s="7"/>
      <c r="G1" s="6"/>
      <c r="H1" s="7"/>
      <c r="I1" s="7"/>
      <c r="J1" s="7" t="s">
        <v>1</v>
      </c>
      <c r="K1" s="7"/>
      <c r="L1" s="7"/>
      <c r="M1" s="7"/>
      <c r="N1" s="6"/>
    </row>
    <row r="2" spans="1:14">
      <c r="A2" s="7"/>
      <c r="B2" s="8" t="s">
        <v>2</v>
      </c>
      <c r="C2" s="9"/>
      <c r="D2" s="9"/>
      <c r="E2" s="9"/>
      <c r="F2" s="7"/>
      <c r="G2" s="6"/>
      <c r="H2" s="7"/>
      <c r="I2" s="7"/>
      <c r="J2" s="7" t="s">
        <v>3</v>
      </c>
      <c r="K2" s="6"/>
      <c r="L2" s="7"/>
      <c r="M2" s="7"/>
      <c r="N2" s="6"/>
    </row>
    <row r="3" ht="11.85" customHeight="1" spans="1:14">
      <c r="A3" s="7"/>
      <c r="B3" s="8" t="s">
        <v>4</v>
      </c>
      <c r="C3" s="9"/>
      <c r="D3" s="9"/>
      <c r="E3" s="6"/>
      <c r="F3" s="7"/>
      <c r="G3" s="7"/>
      <c r="H3" s="7"/>
      <c r="I3" s="7"/>
      <c r="J3" s="7"/>
      <c r="K3" s="6"/>
      <c r="L3" s="42" t="s">
        <v>5</v>
      </c>
      <c r="M3" s="7"/>
      <c r="N3" s="6"/>
    </row>
    <row r="4" customFormat="1" ht="14.4" spans="1:14">
      <c r="A4" s="10"/>
      <c r="B4" s="11" t="s">
        <v>6</v>
      </c>
      <c r="C4" s="12" t="s">
        <v>7</v>
      </c>
      <c r="D4" s="12"/>
      <c r="E4" s="12"/>
      <c r="F4" s="12"/>
      <c r="G4" s="12"/>
      <c r="H4" s="12"/>
      <c r="I4" s="43" t="s">
        <v>8</v>
      </c>
      <c r="J4" s="43"/>
      <c r="K4" s="43"/>
      <c r="L4" s="43"/>
      <c r="M4" s="43"/>
      <c r="N4" s="43"/>
    </row>
    <row r="5" s="1" customFormat="1" spans="1:14">
      <c r="A5" s="13"/>
      <c r="B5" s="14" t="s">
        <v>9</v>
      </c>
      <c r="C5" s="15" t="s">
        <v>10</v>
      </c>
      <c r="D5" s="16" t="s">
        <v>11</v>
      </c>
      <c r="E5" s="14" t="s">
        <v>12</v>
      </c>
      <c r="F5" s="14"/>
      <c r="G5" s="14"/>
      <c r="H5" s="14"/>
      <c r="I5" s="15" t="s">
        <v>10</v>
      </c>
      <c r="J5" s="16" t="s">
        <v>11</v>
      </c>
      <c r="K5" s="14" t="s">
        <v>12</v>
      </c>
      <c r="L5" s="14"/>
      <c r="M5" s="14"/>
      <c r="N5" s="14"/>
    </row>
    <row r="6" s="1" customFormat="1" spans="1:14">
      <c r="A6" s="13"/>
      <c r="B6" s="14"/>
      <c r="C6" s="15"/>
      <c r="D6" s="16"/>
      <c r="E6" s="14" t="s">
        <v>13</v>
      </c>
      <c r="F6" s="14" t="s">
        <v>14</v>
      </c>
      <c r="G6" s="14" t="s">
        <v>15</v>
      </c>
      <c r="H6" s="14" t="s">
        <v>16</v>
      </c>
      <c r="I6" s="15"/>
      <c r="J6" s="16"/>
      <c r="K6" s="14" t="s">
        <v>13</v>
      </c>
      <c r="L6" s="14" t="s">
        <v>14</v>
      </c>
      <c r="M6" s="14" t="s">
        <v>15</v>
      </c>
      <c r="N6" s="14" t="s">
        <v>16</v>
      </c>
    </row>
    <row r="7" s="1" customFormat="1" spans="1:14">
      <c r="A7" s="17"/>
      <c r="B7" s="18" t="s">
        <v>17</v>
      </c>
      <c r="C7" s="19"/>
      <c r="D7" s="20"/>
      <c r="E7" s="21"/>
      <c r="F7" s="21"/>
      <c r="G7" s="21"/>
      <c r="H7" s="21"/>
      <c r="I7" s="19"/>
      <c r="J7" s="20"/>
      <c r="K7" s="21"/>
      <c r="L7" s="21"/>
      <c r="M7" s="21"/>
      <c r="N7" s="21"/>
    </row>
    <row r="8" customFormat="1" ht="14.4" spans="1:14">
      <c r="A8" s="17" t="s">
        <v>18</v>
      </c>
      <c r="B8" s="17" t="s">
        <v>19</v>
      </c>
      <c r="C8" s="19">
        <v>9.5</v>
      </c>
      <c r="D8" s="20" t="s">
        <v>20</v>
      </c>
      <c r="E8" s="21">
        <v>9.7</v>
      </c>
      <c r="F8" s="21">
        <v>9.22</v>
      </c>
      <c r="G8" s="21">
        <v>27.69</v>
      </c>
      <c r="H8" s="21">
        <v>233.83</v>
      </c>
      <c r="I8" s="19">
        <v>13</v>
      </c>
      <c r="J8" s="20" t="s">
        <v>21</v>
      </c>
      <c r="K8" s="21">
        <v>10.54</v>
      </c>
      <c r="L8" s="21">
        <v>10.02</v>
      </c>
      <c r="M8" s="21">
        <v>30.09</v>
      </c>
      <c r="N8" s="21">
        <v>254.16</v>
      </c>
    </row>
    <row r="9" customFormat="1" ht="13.35" customHeight="1" spans="1:14">
      <c r="A9" s="17" t="s">
        <v>22</v>
      </c>
      <c r="B9" s="17" t="s">
        <v>23</v>
      </c>
      <c r="C9" s="19">
        <v>8.5</v>
      </c>
      <c r="D9" s="20">
        <v>200</v>
      </c>
      <c r="E9" s="21">
        <v>5.79</v>
      </c>
      <c r="F9" s="21">
        <v>3.2</v>
      </c>
      <c r="G9" s="21">
        <v>25.81</v>
      </c>
      <c r="H9" s="21">
        <v>143</v>
      </c>
      <c r="I9" s="19">
        <v>10</v>
      </c>
      <c r="J9" s="20">
        <v>200</v>
      </c>
      <c r="K9" s="21">
        <v>5.79</v>
      </c>
      <c r="L9" s="21">
        <v>3.2</v>
      </c>
      <c r="M9" s="21">
        <v>25.81</v>
      </c>
      <c r="N9" s="21">
        <v>143</v>
      </c>
    </row>
    <row r="10" customFormat="1" ht="14.85" customHeight="1" spans="1:14">
      <c r="A10" s="17" t="s">
        <v>24</v>
      </c>
      <c r="B10" s="17" t="s">
        <v>25</v>
      </c>
      <c r="C10" s="22">
        <v>4</v>
      </c>
      <c r="D10" s="23">
        <v>60</v>
      </c>
      <c r="E10" s="24">
        <v>4.8</v>
      </c>
      <c r="F10" s="24">
        <v>0.6</v>
      </c>
      <c r="G10" s="24">
        <v>29.8</v>
      </c>
      <c r="H10" s="24">
        <v>138.6</v>
      </c>
      <c r="I10" s="22">
        <v>4</v>
      </c>
      <c r="J10" s="23">
        <v>60</v>
      </c>
      <c r="K10" s="24">
        <v>4.8</v>
      </c>
      <c r="L10" s="24">
        <v>0.6</v>
      </c>
      <c r="M10" s="24">
        <v>29.8</v>
      </c>
      <c r="N10" s="24">
        <v>138.6</v>
      </c>
    </row>
    <row r="11" customFormat="1" ht="14.4" spans="1:14">
      <c r="A11" s="17" t="s">
        <v>26</v>
      </c>
      <c r="B11" s="17" t="s">
        <v>27</v>
      </c>
      <c r="C11" s="19">
        <v>8</v>
      </c>
      <c r="D11" s="23">
        <v>10</v>
      </c>
      <c r="E11" s="21">
        <v>0.08</v>
      </c>
      <c r="F11" s="21">
        <v>7.25</v>
      </c>
      <c r="G11" s="21">
        <v>0.13</v>
      </c>
      <c r="H11" s="21">
        <v>66.1</v>
      </c>
      <c r="I11" s="19">
        <v>8</v>
      </c>
      <c r="J11" s="23">
        <v>10</v>
      </c>
      <c r="K11" s="21">
        <v>0.08</v>
      </c>
      <c r="L11" s="21">
        <v>7.25</v>
      </c>
      <c r="M11" s="21">
        <v>0.13</v>
      </c>
      <c r="N11" s="21">
        <v>66.1</v>
      </c>
    </row>
    <row r="12" customFormat="1" ht="14.4" spans="1:14">
      <c r="A12" s="18"/>
      <c r="B12" s="25" t="s">
        <v>28</v>
      </c>
      <c r="C12" s="26">
        <f>SUM(C8:C11)</f>
        <v>30</v>
      </c>
      <c r="D12" s="27">
        <v>500</v>
      </c>
      <c r="E12" s="27">
        <f>SUM(E8:E11)</f>
        <v>20.37</v>
      </c>
      <c r="F12" s="27">
        <f>SUM(F8:F11)</f>
        <v>20.27</v>
      </c>
      <c r="G12" s="27">
        <f>SUM(G8:G11)</f>
        <v>83.43</v>
      </c>
      <c r="H12" s="27">
        <f>SUM(H8:H11)</f>
        <v>581.53</v>
      </c>
      <c r="I12" s="26">
        <f>SUM(I8:I11)</f>
        <v>35</v>
      </c>
      <c r="J12" s="27">
        <v>520</v>
      </c>
      <c r="K12" s="27">
        <f>SUM(K8:K11)</f>
        <v>21.21</v>
      </c>
      <c r="L12" s="27">
        <f>SUM(L8:L11)</f>
        <v>21.07</v>
      </c>
      <c r="M12" s="27">
        <f>SUM(M8:M11)</f>
        <v>85.83</v>
      </c>
      <c r="N12" s="27">
        <f>SUM(N8:N11)</f>
        <v>601.86</v>
      </c>
    </row>
    <row r="13" customFormat="1" ht="14.4" spans="1:14">
      <c r="A13" s="17"/>
      <c r="B13" s="18" t="s">
        <v>29</v>
      </c>
      <c r="C13" s="22"/>
      <c r="D13" s="23"/>
      <c r="E13" s="21"/>
      <c r="F13" s="21"/>
      <c r="G13" s="21"/>
      <c r="H13" s="21"/>
      <c r="I13" s="22"/>
      <c r="J13" s="23"/>
      <c r="K13" s="21"/>
      <c r="L13" s="21"/>
      <c r="M13" s="21"/>
      <c r="N13" s="21"/>
    </row>
    <row r="14" customFormat="1" ht="14.4" spans="1:14">
      <c r="A14" s="28" t="s">
        <v>30</v>
      </c>
      <c r="B14" s="29" t="s">
        <v>31</v>
      </c>
      <c r="C14" s="30">
        <v>6.5</v>
      </c>
      <c r="D14" s="31">
        <v>60</v>
      </c>
      <c r="E14" s="32">
        <v>1.81</v>
      </c>
      <c r="F14" s="32">
        <v>4.65</v>
      </c>
      <c r="G14" s="32">
        <v>5.72</v>
      </c>
      <c r="H14" s="32">
        <v>63.91</v>
      </c>
      <c r="I14" s="30">
        <v>10.5</v>
      </c>
      <c r="J14" s="31">
        <v>100</v>
      </c>
      <c r="K14" s="32">
        <v>3.01</v>
      </c>
      <c r="L14" s="32">
        <v>7.75</v>
      </c>
      <c r="M14" s="32">
        <v>9.53</v>
      </c>
      <c r="N14" s="32">
        <v>106.52</v>
      </c>
    </row>
    <row r="15" customFormat="1" ht="14.4" spans="1:14">
      <c r="A15" s="33" t="s">
        <v>32</v>
      </c>
      <c r="B15" s="34" t="s">
        <v>33</v>
      </c>
      <c r="C15" s="22">
        <v>16</v>
      </c>
      <c r="D15" s="23">
        <v>200</v>
      </c>
      <c r="E15" s="21">
        <v>4.28</v>
      </c>
      <c r="F15" s="21">
        <v>5.71</v>
      </c>
      <c r="G15" s="21">
        <v>10.71</v>
      </c>
      <c r="H15" s="21">
        <v>148.2</v>
      </c>
      <c r="I15" s="22">
        <v>18</v>
      </c>
      <c r="J15" s="23">
        <v>250</v>
      </c>
      <c r="K15" s="21">
        <v>5.35</v>
      </c>
      <c r="L15" s="21">
        <v>7.13</v>
      </c>
      <c r="M15" s="21">
        <v>13.38</v>
      </c>
      <c r="N15" s="21">
        <v>185.25</v>
      </c>
    </row>
    <row r="16" customFormat="1" ht="14.4" spans="1:14">
      <c r="A16" s="33" t="s">
        <v>34</v>
      </c>
      <c r="B16" s="17" t="s">
        <v>35</v>
      </c>
      <c r="C16" s="22">
        <v>10</v>
      </c>
      <c r="D16" s="23">
        <v>180</v>
      </c>
      <c r="E16" s="21">
        <v>3.96</v>
      </c>
      <c r="F16" s="21">
        <v>0.9</v>
      </c>
      <c r="G16" s="21">
        <v>44.82</v>
      </c>
      <c r="H16" s="21">
        <v>208.8</v>
      </c>
      <c r="I16" s="22">
        <v>13</v>
      </c>
      <c r="J16" s="23">
        <v>200</v>
      </c>
      <c r="K16" s="21">
        <v>4.4</v>
      </c>
      <c r="L16" s="21">
        <v>1</v>
      </c>
      <c r="M16" s="21">
        <v>49.8</v>
      </c>
      <c r="N16" s="21">
        <v>232</v>
      </c>
    </row>
    <row r="17" customFormat="1" ht="14.4" spans="1:14">
      <c r="A17" s="17" t="s">
        <v>36</v>
      </c>
      <c r="B17" s="17" t="s">
        <v>37</v>
      </c>
      <c r="C17" s="22">
        <v>32</v>
      </c>
      <c r="D17" s="20" t="s">
        <v>38</v>
      </c>
      <c r="E17" s="24">
        <v>7.05</v>
      </c>
      <c r="F17" s="24">
        <v>4.2</v>
      </c>
      <c r="G17" s="24">
        <v>8.05</v>
      </c>
      <c r="H17" s="24">
        <v>84.06</v>
      </c>
      <c r="I17" s="22">
        <v>32</v>
      </c>
      <c r="J17" s="20" t="s">
        <v>38</v>
      </c>
      <c r="K17" s="24">
        <v>7.05</v>
      </c>
      <c r="L17" s="24">
        <v>4.2</v>
      </c>
      <c r="M17" s="24">
        <v>8.05</v>
      </c>
      <c r="N17" s="24">
        <v>84.06</v>
      </c>
    </row>
    <row r="18" customFormat="1" ht="14.4" spans="1:14">
      <c r="A18" s="17" t="s">
        <v>39</v>
      </c>
      <c r="B18" s="17" t="s">
        <v>40</v>
      </c>
      <c r="C18" s="22">
        <v>5</v>
      </c>
      <c r="D18" s="21">
        <v>200</v>
      </c>
      <c r="E18" s="21">
        <v>0.16</v>
      </c>
      <c r="F18" s="21">
        <v>0.16</v>
      </c>
      <c r="G18" s="21">
        <v>27.87</v>
      </c>
      <c r="H18" s="21">
        <v>108.96</v>
      </c>
      <c r="I18" s="22">
        <v>5</v>
      </c>
      <c r="J18" s="21">
        <v>200</v>
      </c>
      <c r="K18" s="21">
        <v>0.16</v>
      </c>
      <c r="L18" s="21">
        <v>0.16</v>
      </c>
      <c r="M18" s="21">
        <v>27.87</v>
      </c>
      <c r="N18" s="21">
        <v>108.96</v>
      </c>
    </row>
    <row r="19" customFormat="1" ht="14.4" spans="1:14">
      <c r="A19" s="17" t="s">
        <v>24</v>
      </c>
      <c r="B19" s="17" t="s">
        <v>41</v>
      </c>
      <c r="C19" s="22">
        <v>3.5</v>
      </c>
      <c r="D19" s="23">
        <v>60</v>
      </c>
      <c r="E19" s="24">
        <v>2.34</v>
      </c>
      <c r="F19" s="24">
        <v>0.27</v>
      </c>
      <c r="G19" s="24">
        <v>16.8</v>
      </c>
      <c r="H19" s="24">
        <v>73.5</v>
      </c>
      <c r="I19" s="22">
        <v>3.5</v>
      </c>
      <c r="J19" s="23">
        <v>60</v>
      </c>
      <c r="K19" s="24">
        <v>2.34</v>
      </c>
      <c r="L19" s="24">
        <v>0.27</v>
      </c>
      <c r="M19" s="24">
        <v>16.8</v>
      </c>
      <c r="N19" s="24">
        <v>73.5</v>
      </c>
    </row>
    <row r="20" customFormat="1" ht="14.4" spans="1:14">
      <c r="A20" s="18"/>
      <c r="B20" s="25" t="s">
        <v>28</v>
      </c>
      <c r="C20" s="26">
        <f>SUM(C14:C19)</f>
        <v>73</v>
      </c>
      <c r="D20" s="27">
        <v>800</v>
      </c>
      <c r="E20" s="27">
        <f>SUM(E14:E19)</f>
        <v>19.6</v>
      </c>
      <c r="F20" s="27">
        <f>SUM(F14:F19)</f>
        <v>15.89</v>
      </c>
      <c r="G20" s="27">
        <f>SUM(G14:G19)</f>
        <v>113.97</v>
      </c>
      <c r="H20" s="27">
        <f>SUM(H14:H19)</f>
        <v>687.43</v>
      </c>
      <c r="I20" s="26">
        <f>SUM(I14:I19)</f>
        <v>82</v>
      </c>
      <c r="J20" s="27">
        <v>910</v>
      </c>
      <c r="K20" s="27">
        <f>SUM(K14:K19)</f>
        <v>22.31</v>
      </c>
      <c r="L20" s="27">
        <f>SUM(L14:L19)</f>
        <v>20.51</v>
      </c>
      <c r="M20" s="27">
        <f>SUM(M14:M19)</f>
        <v>125.43</v>
      </c>
      <c r="N20" s="27">
        <f>SUM(N14:N19)</f>
        <v>790.29</v>
      </c>
    </row>
    <row r="21" customFormat="1" ht="14.4" spans="1:14">
      <c r="A21" s="18"/>
      <c r="B21" s="25" t="s">
        <v>42</v>
      </c>
      <c r="C21" s="26">
        <f t="shared" ref="C21:N21" si="0">C12+C20</f>
        <v>103</v>
      </c>
      <c r="D21" s="27">
        <f t="shared" si="0"/>
        <v>1300</v>
      </c>
      <c r="E21" s="27">
        <f t="shared" si="0"/>
        <v>39.97</v>
      </c>
      <c r="F21" s="27">
        <f t="shared" si="0"/>
        <v>36.16</v>
      </c>
      <c r="G21" s="27">
        <f t="shared" si="0"/>
        <v>197.4</v>
      </c>
      <c r="H21" s="27">
        <f t="shared" si="0"/>
        <v>1268.96</v>
      </c>
      <c r="I21" s="26">
        <f t="shared" si="0"/>
        <v>117</v>
      </c>
      <c r="J21" s="27">
        <f t="shared" si="0"/>
        <v>1430</v>
      </c>
      <c r="K21" s="27">
        <f t="shared" si="0"/>
        <v>43.52</v>
      </c>
      <c r="L21" s="27">
        <f t="shared" si="0"/>
        <v>41.58</v>
      </c>
      <c r="M21" s="27">
        <f t="shared" si="0"/>
        <v>211.26</v>
      </c>
      <c r="N21" s="27">
        <f t="shared" si="0"/>
        <v>1392.15</v>
      </c>
    </row>
    <row r="23" s="2" customFormat="1" ht="14.4" spans="1:14">
      <c r="A23" s="35" t="s">
        <v>43</v>
      </c>
      <c r="B23" s="36"/>
      <c r="C23" s="37"/>
      <c r="D23" s="37"/>
      <c r="E23" s="37"/>
      <c r="F23" s="37"/>
      <c r="G23" s="37"/>
      <c r="H23" s="37"/>
      <c r="I23" s="36"/>
      <c r="J23" s="36"/>
      <c r="K23" s="36"/>
      <c r="L23" s="36"/>
      <c r="M23" s="36"/>
      <c r="N23" s="36"/>
    </row>
    <row r="24" s="3" customFormat="1" ht="14.4" spans="1:8">
      <c r="A24" s="38" t="s">
        <v>44</v>
      </c>
      <c r="B24" s="39"/>
      <c r="C24" s="40"/>
      <c r="D24" s="40"/>
      <c r="E24" s="40"/>
      <c r="F24" s="40"/>
      <c r="G24" s="40"/>
      <c r="H24" s="40"/>
    </row>
    <row r="25" s="4" customFormat="1" ht="14.4" spans="1:1">
      <c r="A25" s="41"/>
    </row>
  </sheetData>
  <mergeCells count="9">
    <mergeCell ref="C4:H4"/>
    <mergeCell ref="I4:N4"/>
    <mergeCell ref="E5:G5"/>
    <mergeCell ref="K5:M5"/>
    <mergeCell ref="B5:B6"/>
    <mergeCell ref="C5:C6"/>
    <mergeCell ref="D5:D6"/>
    <mergeCell ref="I5:I6"/>
    <mergeCell ref="J5:J6"/>
  </mergeCells>
  <pageMargins left="0.78740157480315" right="0.78740157480315" top="0.688976377952756" bottom="0.491732283464567" header="0.393700787401575" footer="0.196456692913386"/>
  <pageSetup paperSize="9" scale="87" fitToWidth="0" fitToHeight="0" pageOrder="overThenDown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6_день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Fialka</cp:lastModifiedBy>
  <dcterms:created xsi:type="dcterms:W3CDTF">2023-09-14T12:47:00Z</dcterms:created>
  <dcterms:modified xsi:type="dcterms:W3CDTF">2024-09-20T07:48:59Z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CF317C75A8D94D0FBF0E4135C556E0E2_13</vt:lpwstr>
  </property>
  <property fmtid="{D5CDD505-2E9C-101B-9397-08002B2CF9AE}" pid="3" name="KSOProductBuildVer">
    <vt:lpwstr>1049-12.2.0.17562</vt:lpwstr>
  </property>
</Properties>
</file>