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69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73" i="1" l="1"/>
  <c r="P74" i="1" s="1"/>
  <c r="O73" i="1"/>
  <c r="O74" i="1" s="1"/>
  <c r="N73" i="1"/>
  <c r="N74" i="1" s="1"/>
  <c r="M73" i="1"/>
  <c r="M74" i="1" s="1"/>
  <c r="L73" i="1"/>
  <c r="L74" i="1" s="1"/>
  <c r="K73" i="1"/>
  <c r="K74" i="1" s="1"/>
  <c r="J73" i="1"/>
  <c r="J74" i="1" s="1"/>
  <c r="I73" i="1"/>
  <c r="I74" i="1" s="1"/>
  <c r="H73" i="1"/>
  <c r="H74" i="1" s="1"/>
  <c r="G73" i="1"/>
  <c r="G74" i="1" s="1"/>
  <c r="F73" i="1"/>
  <c r="F74" i="1" s="1"/>
  <c r="E73" i="1"/>
  <c r="E74" i="1" s="1"/>
  <c r="P70" i="1"/>
  <c r="O70" i="1"/>
  <c r="N70" i="1"/>
  <c r="M70" i="1"/>
  <c r="L70" i="1"/>
  <c r="K70" i="1"/>
  <c r="J70" i="1"/>
  <c r="I70" i="1"/>
  <c r="H70" i="1"/>
  <c r="G70" i="1"/>
  <c r="F70" i="1"/>
  <c r="E70" i="1"/>
  <c r="P63" i="1"/>
  <c r="O63" i="1"/>
  <c r="N63" i="1"/>
  <c r="M63" i="1"/>
  <c r="L63" i="1"/>
  <c r="K63" i="1"/>
  <c r="J63" i="1"/>
  <c r="I63" i="1"/>
  <c r="H63" i="1"/>
  <c r="G63" i="1"/>
  <c r="F63" i="1"/>
  <c r="E63" i="1"/>
  <c r="P55" i="1"/>
  <c r="O55" i="1"/>
  <c r="N55" i="1"/>
  <c r="M55" i="1"/>
  <c r="L55" i="1"/>
  <c r="K55" i="1"/>
  <c r="J55" i="1"/>
  <c r="I55" i="1"/>
  <c r="H55" i="1"/>
  <c r="G55" i="1"/>
  <c r="F55" i="1"/>
  <c r="E55" i="1"/>
  <c r="P49" i="1"/>
  <c r="O49" i="1"/>
  <c r="N49" i="1"/>
  <c r="M49" i="1"/>
  <c r="L49" i="1"/>
  <c r="K49" i="1"/>
  <c r="J49" i="1"/>
  <c r="I49" i="1"/>
  <c r="H49" i="1"/>
  <c r="G49" i="1"/>
  <c r="F49" i="1"/>
  <c r="E49" i="1"/>
  <c r="P36" i="1" l="1"/>
  <c r="P37" i="1" s="1"/>
  <c r="O36" i="1"/>
  <c r="O37" i="1" s="1"/>
  <c r="N36" i="1"/>
  <c r="N37" i="1" s="1"/>
  <c r="M36" i="1"/>
  <c r="M37" i="1" s="1"/>
  <c r="L36" i="1"/>
  <c r="L37" i="1" s="1"/>
  <c r="K36" i="1"/>
  <c r="K37" i="1" s="1"/>
  <c r="J36" i="1"/>
  <c r="J37" i="1" s="1"/>
  <c r="I36" i="1"/>
  <c r="I37" i="1" s="1"/>
  <c r="H36" i="1"/>
  <c r="H37" i="1" s="1"/>
  <c r="G36" i="1"/>
  <c r="G37" i="1" s="1"/>
  <c r="F36" i="1"/>
  <c r="F37" i="1" s="1"/>
  <c r="E36" i="1"/>
  <c r="E37" i="1" s="1"/>
  <c r="P33" i="1"/>
  <c r="O33" i="1"/>
  <c r="N33" i="1"/>
  <c r="M33" i="1"/>
  <c r="L33" i="1"/>
  <c r="K33" i="1"/>
  <c r="J33" i="1"/>
  <c r="I33" i="1"/>
  <c r="H33" i="1"/>
  <c r="G33" i="1"/>
  <c r="F33" i="1"/>
  <c r="E33" i="1"/>
  <c r="P26" i="1"/>
  <c r="O26" i="1"/>
  <c r="N26" i="1"/>
  <c r="M26" i="1"/>
  <c r="L26" i="1"/>
  <c r="K26" i="1"/>
  <c r="J26" i="1"/>
  <c r="I26" i="1"/>
  <c r="H26" i="1"/>
  <c r="G26" i="1"/>
  <c r="F26" i="1"/>
  <c r="E26" i="1"/>
  <c r="P18" i="1"/>
  <c r="O18" i="1"/>
  <c r="N18" i="1"/>
  <c r="M18" i="1"/>
  <c r="L18" i="1"/>
  <c r="K18" i="1"/>
  <c r="J18" i="1"/>
  <c r="I18" i="1"/>
  <c r="H18" i="1"/>
  <c r="G18" i="1"/>
  <c r="F18" i="1"/>
  <c r="E18" i="1"/>
  <c r="P12" i="1"/>
  <c r="O12" i="1"/>
  <c r="N12" i="1"/>
  <c r="M12" i="1"/>
  <c r="L12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<sst xmlns="http://schemas.openxmlformats.org/spreadsheetml/2006/main" count="149" uniqueCount="72">
  <si>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</si>
  <si>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</si>
  <si>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</si>
  <si>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</si>
  <si>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</si>
  <si>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</si>
  <si>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</si>
  <si>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</si>
  <si>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</si>
  <si>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</si>
  <si>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</si>
  <si>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</si>
  <si>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</si>
  <si>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</si>
  <si>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</si>
  <si>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</si>
  <si>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</si>
  <si>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</si>
  <si>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</si>
  <si>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</si>
  <si>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</si>
  <si>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2 ДЕНЬ</t>
  </si>
  <si>
    <t>Завтрак</t>
  </si>
  <si>
    <t>Каша вязкая молочная пшенная</t>
  </si>
  <si>
    <t>54-6к</t>
  </si>
  <si>
    <t>Яйцо отварное</t>
  </si>
  <si>
    <t>54-6о</t>
  </si>
  <si>
    <t>Масло сливочное</t>
  </si>
  <si>
    <t>1,3 сб 2021</t>
  </si>
  <si>
    <t>Кофейный напиток с молоком</t>
  </si>
  <si>
    <t>54-23гн</t>
  </si>
  <si>
    <t>Батон</t>
  </si>
  <si>
    <t>1,5 сб 2021</t>
  </si>
  <si>
    <t>Йогурт</t>
  </si>
  <si>
    <t>Итого</t>
  </si>
  <si>
    <t>2 Завтрак</t>
  </si>
  <si>
    <t>Комот из свежих фруктов</t>
  </si>
  <si>
    <t>311 сб.2021</t>
  </si>
  <si>
    <t>Хлеб пшеничный</t>
  </si>
  <si>
    <t>Сыр</t>
  </si>
  <si>
    <t>1,4 сб 2021</t>
  </si>
  <si>
    <t>Печенье</t>
  </si>
  <si>
    <t>Обед</t>
  </si>
  <si>
    <t>Икра свекольная</t>
  </si>
  <si>
    <t>54-15з</t>
  </si>
  <si>
    <t>Суп сливочный с рыбой</t>
  </si>
  <si>
    <t>54-16с</t>
  </si>
  <si>
    <t>Картофельное пюре</t>
  </si>
  <si>
    <t>54-11г</t>
  </si>
  <si>
    <t>Котлета из курицы</t>
  </si>
  <si>
    <t>54-5м</t>
  </si>
  <si>
    <t>Сок</t>
  </si>
  <si>
    <t>Хлеб ржаной</t>
  </si>
  <si>
    <t>1,6 сб 2021</t>
  </si>
  <si>
    <t>Ужин</t>
  </si>
  <si>
    <t>Рагу из овощей</t>
  </si>
  <si>
    <t>54-4г</t>
  </si>
  <si>
    <t>Биточки</t>
  </si>
  <si>
    <t>99 сб2021</t>
  </si>
  <si>
    <t>Чай с молоком</t>
  </si>
  <si>
    <t>54-4гн</t>
  </si>
  <si>
    <t>Фрукты свежие</t>
  </si>
  <si>
    <t>2  Ужин</t>
  </si>
  <si>
    <t>Бифилайф</t>
  </si>
  <si>
    <t>297 сб 2021</t>
  </si>
  <si>
    <t>Итого за день</t>
  </si>
  <si>
    <t>День</t>
  </si>
  <si>
    <t>13.09.2024г.</t>
  </si>
  <si>
    <t>с 12 и старше</t>
  </si>
  <si>
    <t>54-1з</t>
  </si>
  <si>
    <t>54-9г</t>
  </si>
  <si>
    <t>23.10.2024г.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</si>
</sst>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3" borderId="4" xfId="0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7" xfId="0" applyFill="1" applyBorder="1"/>
    <xf numFmtId="0" fontId="1" fillId="3" borderId="4" xfId="0" applyFont="1" applyFill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abSelected="1" workbookViewId="0">
      <selection activeCell="Q3" sqref="Q3"/>
    </sheetView>
  </sheetViews>
  <sheetFormatPr defaultRowHeight="15" x14ac:dyDescent="0.25"/>
  <cols>
    <col min="2" max="2" width="30" customWidth="1"/>
  </cols>
  <sheetData>
    <row r="1" spans="1:16" x14ac:dyDescent="0.25">
      <c r="A1" s="12" t="s">
        <v>66</v>
      </c>
      <c r="B1" s="1" t="s">
        <v>0</v>
      </c>
      <c r="C1" s="2" t="s">
        <v>1</v>
      </c>
      <c r="D1" s="3" t="s">
        <v>2</v>
      </c>
      <c r="E1" s="24" t="s">
        <v>3</v>
      </c>
      <c r="F1" s="24"/>
      <c r="G1" s="24"/>
      <c r="H1" s="24"/>
      <c r="I1" s="24" t="s">
        <v>4</v>
      </c>
      <c r="J1" s="24"/>
      <c r="K1" s="24"/>
      <c r="L1" s="24"/>
      <c r="M1" s="24" t="s">
        <v>5</v>
      </c>
      <c r="N1" s="24"/>
      <c r="O1" s="24"/>
      <c r="P1" s="24"/>
    </row>
    <row r="2" spans="1:16" x14ac:dyDescent="0.25">
      <c r="A2" s="13" t="s">
        <v>71</v>
      </c>
      <c r="B2" s="4" t="s">
        <v>6</v>
      </c>
      <c r="C2" s="5" t="s">
        <v>7</v>
      </c>
      <c r="D2" s="6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16</v>
      </c>
      <c r="M2" s="7" t="s">
        <v>17</v>
      </c>
      <c r="N2" s="7" t="s">
        <v>18</v>
      </c>
      <c r="O2" s="7" t="s">
        <v>19</v>
      </c>
      <c r="P2" s="7" t="s">
        <v>20</v>
      </c>
    </row>
    <row r="3" spans="1:16" x14ac:dyDescent="0.25">
      <c r="A3" s="7"/>
      <c r="B3" s="7">
        <v>1</v>
      </c>
      <c r="C3" s="8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7">
        <v>11</v>
      </c>
      <c r="M3" s="7">
        <v>12</v>
      </c>
      <c r="N3" s="7">
        <v>13</v>
      </c>
      <c r="O3" s="7">
        <v>14</v>
      </c>
      <c r="P3" s="7">
        <v>15</v>
      </c>
    </row>
    <row r="4" spans="1:16" x14ac:dyDescent="0.25">
      <c r="A4" s="7"/>
      <c r="B4" s="9" t="s">
        <v>21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3"/>
    </row>
    <row r="5" spans="1:16" x14ac:dyDescent="0.25">
      <c r="A5" s="7"/>
      <c r="B5" s="10" t="s">
        <v>22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7">
        <v>1</v>
      </c>
      <c r="B6" s="7" t="s">
        <v>23</v>
      </c>
      <c r="C6" s="14">
        <v>200</v>
      </c>
      <c r="D6" s="14" t="s">
        <v>24</v>
      </c>
      <c r="E6" s="14">
        <v>8.3000000000000007</v>
      </c>
      <c r="F6" s="14">
        <v>10.199999999999999</v>
      </c>
      <c r="G6" s="14">
        <v>37.6</v>
      </c>
      <c r="H6" s="14">
        <v>274.89999999999998</v>
      </c>
      <c r="I6" s="14">
        <v>0.18</v>
      </c>
      <c r="J6" s="14">
        <v>0.54</v>
      </c>
      <c r="K6" s="14">
        <v>41.6</v>
      </c>
      <c r="L6" s="14">
        <v>0.15</v>
      </c>
      <c r="M6" s="14">
        <v>127</v>
      </c>
      <c r="N6" s="14">
        <v>186</v>
      </c>
      <c r="O6" s="14">
        <v>49</v>
      </c>
      <c r="P6" s="14">
        <v>1.32</v>
      </c>
    </row>
    <row r="7" spans="1:16" x14ac:dyDescent="0.25">
      <c r="A7" s="7">
        <v>2</v>
      </c>
      <c r="B7" s="7" t="s">
        <v>25</v>
      </c>
      <c r="C7" s="14">
        <v>40</v>
      </c>
      <c r="D7" s="14" t="s">
        <v>26</v>
      </c>
      <c r="E7" s="14">
        <v>4.8</v>
      </c>
      <c r="F7" s="14">
        <v>4</v>
      </c>
      <c r="G7" s="14">
        <v>0.3</v>
      </c>
      <c r="H7" s="14">
        <v>56.6</v>
      </c>
      <c r="I7" s="14">
        <v>0.02</v>
      </c>
      <c r="J7" s="14">
        <v>0</v>
      </c>
      <c r="K7" s="14">
        <v>62.4</v>
      </c>
      <c r="L7" s="14">
        <v>0.14000000000000001</v>
      </c>
      <c r="M7" s="14">
        <v>19</v>
      </c>
      <c r="N7" s="14">
        <v>67</v>
      </c>
      <c r="O7" s="14">
        <v>4.2</v>
      </c>
      <c r="P7" s="14">
        <v>0.87</v>
      </c>
    </row>
    <row r="8" spans="1:16" x14ac:dyDescent="0.25">
      <c r="A8" s="7">
        <v>3</v>
      </c>
      <c r="B8" s="7" t="s">
        <v>27</v>
      </c>
      <c r="C8" s="14">
        <v>10</v>
      </c>
      <c r="D8" s="14" t="s">
        <v>28</v>
      </c>
      <c r="E8" s="14">
        <v>0.05</v>
      </c>
      <c r="F8" s="14">
        <v>8.25</v>
      </c>
      <c r="G8" s="14">
        <v>0.08</v>
      </c>
      <c r="H8" s="14">
        <v>74.75</v>
      </c>
      <c r="I8" s="14">
        <v>0</v>
      </c>
      <c r="J8" s="14">
        <v>0</v>
      </c>
      <c r="K8" s="14">
        <v>59</v>
      </c>
      <c r="L8" s="14"/>
      <c r="M8" s="14">
        <v>1.2</v>
      </c>
      <c r="N8" s="14">
        <v>1.9</v>
      </c>
      <c r="O8" s="14">
        <v>0</v>
      </c>
      <c r="P8" s="14">
        <v>0</v>
      </c>
    </row>
    <row r="9" spans="1:16" x14ac:dyDescent="0.25">
      <c r="A9" s="7">
        <v>4</v>
      </c>
      <c r="B9" s="7" t="s">
        <v>29</v>
      </c>
      <c r="C9" s="14">
        <v>200</v>
      </c>
      <c r="D9" s="14" t="s">
        <v>30</v>
      </c>
      <c r="E9" s="14">
        <v>3.8</v>
      </c>
      <c r="F9" s="14">
        <v>2.9</v>
      </c>
      <c r="G9" s="14">
        <v>11.3</v>
      </c>
      <c r="H9" s="14">
        <v>86</v>
      </c>
      <c r="I9" s="14">
        <v>0.03</v>
      </c>
      <c r="J9" s="14">
        <v>0.52</v>
      </c>
      <c r="K9" s="14">
        <v>13.3</v>
      </c>
      <c r="L9" s="14">
        <v>0.13</v>
      </c>
      <c r="M9" s="14">
        <v>111</v>
      </c>
      <c r="N9" s="14">
        <v>107</v>
      </c>
      <c r="O9" s="14">
        <v>31</v>
      </c>
      <c r="P9" s="14">
        <v>1.07</v>
      </c>
    </row>
    <row r="10" spans="1:16" x14ac:dyDescent="0.25">
      <c r="A10" s="7">
        <v>5</v>
      </c>
      <c r="B10" s="7" t="s">
        <v>31</v>
      </c>
      <c r="C10" s="14">
        <v>40</v>
      </c>
      <c r="D10" s="14" t="s">
        <v>32</v>
      </c>
      <c r="E10" s="14">
        <v>3.08</v>
      </c>
      <c r="F10" s="14">
        <v>1.2</v>
      </c>
      <c r="G10" s="14">
        <v>20.04</v>
      </c>
      <c r="H10" s="14">
        <v>107.81</v>
      </c>
      <c r="I10" s="14">
        <v>0.06</v>
      </c>
      <c r="J10" s="14">
        <v>0</v>
      </c>
      <c r="K10" s="14">
        <v>0</v>
      </c>
      <c r="L10" s="14"/>
      <c r="M10" s="14">
        <v>8.8000000000000007</v>
      </c>
      <c r="N10" s="14">
        <v>34</v>
      </c>
      <c r="O10" s="14">
        <v>13.2</v>
      </c>
      <c r="P10" s="14">
        <v>0.8</v>
      </c>
    </row>
    <row r="11" spans="1:16" x14ac:dyDescent="0.25">
      <c r="A11" s="7">
        <v>6</v>
      </c>
      <c r="B11" s="7" t="s">
        <v>33</v>
      </c>
      <c r="C11" s="15">
        <v>95</v>
      </c>
      <c r="D11" s="15"/>
      <c r="E11" s="15">
        <v>2.4700000000000002</v>
      </c>
      <c r="F11" s="15">
        <v>1.1399999999999999</v>
      </c>
      <c r="G11" s="15">
        <v>14.72</v>
      </c>
      <c r="H11" s="15">
        <v>80.75</v>
      </c>
      <c r="I11" s="15"/>
      <c r="J11" s="15"/>
      <c r="K11" s="15"/>
      <c r="L11" s="15"/>
      <c r="M11" s="15"/>
      <c r="N11" s="15"/>
      <c r="O11" s="15"/>
      <c r="P11" s="15"/>
    </row>
    <row r="12" spans="1:16" x14ac:dyDescent="0.25">
      <c r="A12" s="7"/>
      <c r="B12" s="9" t="s">
        <v>34</v>
      </c>
      <c r="C12" s="16"/>
      <c r="D12" s="16"/>
      <c r="E12" s="16">
        <f>SUM(E6:E11)</f>
        <v>22.5</v>
      </c>
      <c r="F12" s="16">
        <f t="shared" ref="F12:P12" si="0">SUM(F6:F11)</f>
        <v>27.689999999999998</v>
      </c>
      <c r="G12" s="16">
        <f t="shared" si="0"/>
        <v>84.039999999999992</v>
      </c>
      <c r="H12" s="16">
        <f t="shared" si="0"/>
        <v>680.81</v>
      </c>
      <c r="I12" s="16">
        <f t="shared" si="0"/>
        <v>0.28999999999999998</v>
      </c>
      <c r="J12" s="16">
        <f t="shared" si="0"/>
        <v>1.06</v>
      </c>
      <c r="K12" s="16">
        <f t="shared" si="0"/>
        <v>176.3</v>
      </c>
      <c r="L12" s="16">
        <f t="shared" si="0"/>
        <v>0.42000000000000004</v>
      </c>
      <c r="M12" s="16">
        <f t="shared" si="0"/>
        <v>267</v>
      </c>
      <c r="N12" s="16">
        <f t="shared" si="0"/>
        <v>395.9</v>
      </c>
      <c r="O12" s="16">
        <f t="shared" si="0"/>
        <v>97.4</v>
      </c>
      <c r="P12" s="16">
        <f t="shared" si="0"/>
        <v>4.0599999999999996</v>
      </c>
    </row>
    <row r="13" spans="1:16" x14ac:dyDescent="0.25">
      <c r="A13" s="7"/>
      <c r="B13" s="11" t="s">
        <v>35</v>
      </c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9"/>
    </row>
    <row r="14" spans="1:16" x14ac:dyDescent="0.25">
      <c r="A14" s="7">
        <v>1</v>
      </c>
      <c r="B14" s="7" t="s">
        <v>36</v>
      </c>
      <c r="C14" s="14">
        <v>200</v>
      </c>
      <c r="D14" s="14" t="s">
        <v>37</v>
      </c>
      <c r="E14" s="14">
        <v>0.2</v>
      </c>
      <c r="F14" s="14">
        <v>0.1</v>
      </c>
      <c r="G14" s="14">
        <v>17.2</v>
      </c>
      <c r="H14" s="14">
        <v>70</v>
      </c>
      <c r="I14" s="14">
        <v>0</v>
      </c>
      <c r="J14" s="14">
        <v>1.6</v>
      </c>
      <c r="K14" s="14">
        <v>0</v>
      </c>
      <c r="L14" s="14">
        <v>0</v>
      </c>
      <c r="M14" s="14">
        <v>6</v>
      </c>
      <c r="N14" s="14">
        <v>0</v>
      </c>
      <c r="O14" s="14">
        <v>0</v>
      </c>
      <c r="P14" s="14">
        <v>0.8</v>
      </c>
    </row>
    <row r="15" spans="1:16" x14ac:dyDescent="0.25">
      <c r="A15" s="7">
        <v>2</v>
      </c>
      <c r="B15" s="7" t="s">
        <v>38</v>
      </c>
      <c r="C15" s="14">
        <v>40</v>
      </c>
      <c r="D15" s="14" t="s">
        <v>32</v>
      </c>
      <c r="E15" s="14">
        <v>3.16</v>
      </c>
      <c r="F15" s="14">
        <v>0.4</v>
      </c>
      <c r="G15" s="14">
        <v>19.32</v>
      </c>
      <c r="H15" s="14">
        <v>88.6</v>
      </c>
      <c r="I15" s="14">
        <v>0.06</v>
      </c>
      <c r="J15" s="14">
        <v>0</v>
      </c>
      <c r="K15" s="14">
        <v>0</v>
      </c>
      <c r="L15" s="14">
        <v>0</v>
      </c>
      <c r="M15" s="14">
        <v>9.1999999999999993</v>
      </c>
      <c r="N15" s="14">
        <v>0</v>
      </c>
      <c r="O15" s="14">
        <v>0</v>
      </c>
      <c r="P15" s="14">
        <v>0.8</v>
      </c>
    </row>
    <row r="16" spans="1:16" x14ac:dyDescent="0.25">
      <c r="A16" s="7">
        <v>3</v>
      </c>
      <c r="B16" s="7" t="s">
        <v>39</v>
      </c>
      <c r="C16" s="14">
        <v>10</v>
      </c>
      <c r="D16" s="14" t="s">
        <v>40</v>
      </c>
      <c r="E16" s="14">
        <v>2.63</v>
      </c>
      <c r="F16" s="14">
        <v>2.66</v>
      </c>
      <c r="G16" s="14">
        <v>0</v>
      </c>
      <c r="H16" s="14">
        <v>35.06</v>
      </c>
      <c r="I16" s="14">
        <v>0</v>
      </c>
      <c r="J16" s="14">
        <v>7.0000000000000007E-2</v>
      </c>
      <c r="K16" s="14">
        <v>100</v>
      </c>
      <c r="L16" s="14">
        <v>0</v>
      </c>
      <c r="M16" s="14">
        <v>100</v>
      </c>
      <c r="N16" s="14">
        <v>60</v>
      </c>
      <c r="O16" s="14">
        <v>5.5</v>
      </c>
      <c r="P16" s="14">
        <v>7.0000000000000007E-2</v>
      </c>
    </row>
    <row r="17" spans="1:16" x14ac:dyDescent="0.25">
      <c r="A17" s="7">
        <v>4</v>
      </c>
      <c r="B17" s="7" t="s">
        <v>41</v>
      </c>
      <c r="C17" s="15">
        <v>10</v>
      </c>
      <c r="D17" s="15"/>
      <c r="E17" s="15">
        <v>0.64</v>
      </c>
      <c r="F17" s="15">
        <v>1.68</v>
      </c>
      <c r="G17" s="15">
        <v>6.85</v>
      </c>
      <c r="H17" s="15">
        <v>44.07</v>
      </c>
      <c r="I17" s="15">
        <v>0.01</v>
      </c>
      <c r="J17" s="15">
        <v>0</v>
      </c>
      <c r="K17" s="15">
        <v>12</v>
      </c>
      <c r="L17" s="15">
        <v>0</v>
      </c>
      <c r="M17" s="15">
        <v>2.2999999999999998</v>
      </c>
      <c r="N17" s="15">
        <v>6.5</v>
      </c>
      <c r="O17" s="15">
        <v>1</v>
      </c>
      <c r="P17" s="15">
        <v>0.08</v>
      </c>
    </row>
    <row r="18" spans="1:16" x14ac:dyDescent="0.25">
      <c r="A18" s="7"/>
      <c r="B18" s="9" t="s">
        <v>34</v>
      </c>
      <c r="C18" s="16"/>
      <c r="D18" s="16"/>
      <c r="E18" s="16">
        <f t="shared" ref="E18:P18" si="1">SUM(E14:E17)</f>
        <v>6.63</v>
      </c>
      <c r="F18" s="16">
        <f t="shared" si="1"/>
        <v>4.84</v>
      </c>
      <c r="G18" s="16">
        <f t="shared" si="1"/>
        <v>43.37</v>
      </c>
      <c r="H18" s="16">
        <f t="shared" si="1"/>
        <v>237.73</v>
      </c>
      <c r="I18" s="16">
        <f t="shared" si="1"/>
        <v>6.9999999999999993E-2</v>
      </c>
      <c r="J18" s="16">
        <f t="shared" si="1"/>
        <v>1.6700000000000002</v>
      </c>
      <c r="K18" s="16">
        <f t="shared" si="1"/>
        <v>112</v>
      </c>
      <c r="L18" s="16">
        <f t="shared" si="1"/>
        <v>0</v>
      </c>
      <c r="M18" s="16">
        <f t="shared" si="1"/>
        <v>117.5</v>
      </c>
      <c r="N18" s="16">
        <f t="shared" si="1"/>
        <v>66.5</v>
      </c>
      <c r="O18" s="16">
        <f t="shared" si="1"/>
        <v>6.5</v>
      </c>
      <c r="P18" s="16">
        <f t="shared" si="1"/>
        <v>1.7500000000000002</v>
      </c>
    </row>
    <row r="19" spans="1:16" x14ac:dyDescent="0.25">
      <c r="A19" s="7"/>
      <c r="B19" s="11" t="s">
        <v>42</v>
      </c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9"/>
    </row>
    <row r="20" spans="1:16" x14ac:dyDescent="0.25">
      <c r="A20" s="7">
        <v>1</v>
      </c>
      <c r="B20" s="7" t="s">
        <v>43</v>
      </c>
      <c r="C20" s="20">
        <v>80</v>
      </c>
      <c r="D20" s="20" t="s">
        <v>44</v>
      </c>
      <c r="E20" s="20">
        <v>1.7</v>
      </c>
      <c r="F20" s="20">
        <v>5.6</v>
      </c>
      <c r="G20" s="20">
        <v>9.1</v>
      </c>
      <c r="H20" s="20">
        <v>95.2</v>
      </c>
      <c r="I20" s="20">
        <v>0.03</v>
      </c>
      <c r="J20" s="20">
        <v>5.51</v>
      </c>
      <c r="K20" s="20">
        <v>27.6</v>
      </c>
      <c r="L20" s="20">
        <v>0.01</v>
      </c>
      <c r="M20" s="20">
        <v>29</v>
      </c>
      <c r="N20" s="20">
        <v>44</v>
      </c>
      <c r="O20" s="20">
        <v>22</v>
      </c>
      <c r="P20" s="20">
        <v>1.24</v>
      </c>
    </row>
    <row r="21" spans="1:16" x14ac:dyDescent="0.25">
      <c r="A21" s="7">
        <v>2</v>
      </c>
      <c r="B21" s="7" t="s">
        <v>45</v>
      </c>
      <c r="C21" s="14">
        <v>250</v>
      </c>
      <c r="D21" s="14" t="s">
        <v>46</v>
      </c>
      <c r="E21" s="14">
        <v>9.2249999999999996</v>
      </c>
      <c r="F21" s="14">
        <v>6.8</v>
      </c>
      <c r="G21" s="14">
        <v>11.975</v>
      </c>
      <c r="H21" s="14">
        <v>146.05000000000001</v>
      </c>
      <c r="I21" s="14">
        <v>0.125</v>
      </c>
      <c r="J21" s="14">
        <v>6.125</v>
      </c>
      <c r="K21" s="14">
        <v>102.5</v>
      </c>
      <c r="L21" s="14">
        <v>0.115</v>
      </c>
      <c r="M21" s="14">
        <v>38.25</v>
      </c>
      <c r="N21" s="14">
        <v>122.75</v>
      </c>
      <c r="O21" s="14">
        <v>28.75</v>
      </c>
      <c r="P21" s="14">
        <v>0.86</v>
      </c>
    </row>
    <row r="22" spans="1:16" x14ac:dyDescent="0.25">
      <c r="A22" s="7">
        <v>3</v>
      </c>
      <c r="B22" s="7" t="s">
        <v>47</v>
      </c>
      <c r="C22" s="14">
        <v>150</v>
      </c>
      <c r="D22" s="14" t="s">
        <v>48</v>
      </c>
      <c r="E22" s="14">
        <v>3.2</v>
      </c>
      <c r="F22" s="14">
        <v>5.2</v>
      </c>
      <c r="G22" s="14">
        <v>19.8</v>
      </c>
      <c r="H22" s="14">
        <v>139.4</v>
      </c>
      <c r="I22" s="14">
        <v>0.12</v>
      </c>
      <c r="J22" s="14">
        <v>10.199999999999999</v>
      </c>
      <c r="K22" s="14">
        <v>23.8</v>
      </c>
      <c r="L22" s="14">
        <v>0.11</v>
      </c>
      <c r="M22" s="14">
        <v>39</v>
      </c>
      <c r="N22" s="14">
        <v>84</v>
      </c>
      <c r="O22" s="14">
        <v>28</v>
      </c>
      <c r="P22" s="14">
        <v>1.03</v>
      </c>
    </row>
    <row r="23" spans="1:16" x14ac:dyDescent="0.25">
      <c r="A23" s="7">
        <v>4</v>
      </c>
      <c r="B23" s="7" t="s">
        <v>49</v>
      </c>
      <c r="C23" s="14">
        <v>75</v>
      </c>
      <c r="D23" s="14" t="s">
        <v>50</v>
      </c>
      <c r="E23" s="14">
        <v>14.4</v>
      </c>
      <c r="F23" s="14">
        <v>3.2</v>
      </c>
      <c r="G23" s="14">
        <v>10.1</v>
      </c>
      <c r="H23" s="14">
        <v>126.4</v>
      </c>
      <c r="I23" s="14">
        <v>0.05</v>
      </c>
      <c r="J23" s="14">
        <v>0.47</v>
      </c>
      <c r="K23" s="14">
        <v>4.72</v>
      </c>
      <c r="L23" s="14">
        <v>0.06</v>
      </c>
      <c r="M23" s="14">
        <v>22</v>
      </c>
      <c r="N23" s="14">
        <v>108</v>
      </c>
      <c r="O23" s="14">
        <v>48</v>
      </c>
      <c r="P23" s="14">
        <v>1.03</v>
      </c>
    </row>
    <row r="24" spans="1:16" x14ac:dyDescent="0.25">
      <c r="A24" s="7">
        <v>5</v>
      </c>
      <c r="B24" s="7" t="s">
        <v>51</v>
      </c>
      <c r="C24" s="14">
        <v>200</v>
      </c>
      <c r="D24" s="14"/>
      <c r="E24" s="14">
        <v>1</v>
      </c>
      <c r="F24" s="14">
        <v>0.2</v>
      </c>
      <c r="G24" s="14">
        <v>20.2</v>
      </c>
      <c r="H24" s="14">
        <v>86.48</v>
      </c>
      <c r="I24" s="14">
        <v>0.02</v>
      </c>
      <c r="J24" s="14">
        <v>4</v>
      </c>
      <c r="K24" s="14">
        <v>0</v>
      </c>
      <c r="L24" s="14">
        <v>0</v>
      </c>
      <c r="M24" s="14">
        <v>14</v>
      </c>
      <c r="N24" s="14">
        <v>14</v>
      </c>
      <c r="O24" s="14">
        <v>8</v>
      </c>
      <c r="P24" s="14">
        <v>2.8</v>
      </c>
    </row>
    <row r="25" spans="1:16" x14ac:dyDescent="0.25">
      <c r="A25" s="7">
        <v>6</v>
      </c>
      <c r="B25" s="7" t="s">
        <v>52</v>
      </c>
      <c r="C25" s="14">
        <v>80</v>
      </c>
      <c r="D25" s="14" t="s">
        <v>53</v>
      </c>
      <c r="E25" s="14">
        <v>5.28</v>
      </c>
      <c r="F25" s="14">
        <v>0.96</v>
      </c>
      <c r="G25" s="14">
        <v>26.72</v>
      </c>
      <c r="H25" s="14">
        <v>155.02000000000001</v>
      </c>
      <c r="I25" s="14">
        <v>0.14000000000000001</v>
      </c>
      <c r="J25" s="14">
        <v>0</v>
      </c>
      <c r="K25" s="14">
        <v>0</v>
      </c>
      <c r="L25" s="14">
        <v>0</v>
      </c>
      <c r="M25" s="14">
        <v>28</v>
      </c>
      <c r="N25" s="14">
        <v>126.4</v>
      </c>
      <c r="O25" s="14">
        <v>37.6</v>
      </c>
      <c r="P25" s="14">
        <v>3.12</v>
      </c>
    </row>
    <row r="26" spans="1:16" x14ac:dyDescent="0.25">
      <c r="A26" s="9"/>
      <c r="B26" s="9" t="s">
        <v>34</v>
      </c>
      <c r="C26" s="16"/>
      <c r="D26" s="16"/>
      <c r="E26" s="16">
        <f t="shared" ref="E26:P26" si="2">SUM(E20:E25)</f>
        <v>34.805</v>
      </c>
      <c r="F26" s="16">
        <f t="shared" si="2"/>
        <v>21.959999999999997</v>
      </c>
      <c r="G26" s="16">
        <f t="shared" si="2"/>
        <v>97.894999999999996</v>
      </c>
      <c r="H26" s="16">
        <f t="shared" si="2"/>
        <v>748.55</v>
      </c>
      <c r="I26" s="16">
        <f t="shared" si="2"/>
        <v>0.48500000000000004</v>
      </c>
      <c r="J26" s="16">
        <f t="shared" si="2"/>
        <v>26.305</v>
      </c>
      <c r="K26" s="16">
        <f t="shared" si="2"/>
        <v>158.62</v>
      </c>
      <c r="L26" s="16">
        <f t="shared" si="2"/>
        <v>0.29499999999999998</v>
      </c>
      <c r="M26" s="16">
        <f t="shared" si="2"/>
        <v>170.25</v>
      </c>
      <c r="N26" s="16">
        <f t="shared" si="2"/>
        <v>499.15</v>
      </c>
      <c r="O26" s="16">
        <f t="shared" si="2"/>
        <v>172.35</v>
      </c>
      <c r="P26" s="16">
        <f t="shared" si="2"/>
        <v>10.08</v>
      </c>
    </row>
    <row r="27" spans="1:16" x14ac:dyDescent="0.25">
      <c r="A27" s="7"/>
      <c r="B27" s="11" t="s">
        <v>54</v>
      </c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9"/>
    </row>
    <row r="28" spans="1:16" x14ac:dyDescent="0.25">
      <c r="A28" s="7">
        <v>1</v>
      </c>
      <c r="B28" s="7" t="s">
        <v>55</v>
      </c>
      <c r="C28" s="20">
        <v>150</v>
      </c>
      <c r="D28" s="20" t="s">
        <v>56</v>
      </c>
      <c r="E28" s="20">
        <v>2.8</v>
      </c>
      <c r="F28" s="20">
        <v>7.4</v>
      </c>
      <c r="G28" s="20">
        <v>13.6</v>
      </c>
      <c r="H28" s="20">
        <v>133.4</v>
      </c>
      <c r="I28" s="20">
        <v>7.0000000000000007E-2</v>
      </c>
      <c r="J28" s="20">
        <v>12.2</v>
      </c>
      <c r="K28" s="20">
        <v>309</v>
      </c>
      <c r="L28" s="20">
        <v>0.08</v>
      </c>
      <c r="M28" s="20">
        <v>56</v>
      </c>
      <c r="N28" s="20">
        <v>70</v>
      </c>
      <c r="O28" s="20">
        <v>29</v>
      </c>
      <c r="P28" s="20">
        <v>1.02</v>
      </c>
    </row>
    <row r="29" spans="1:16" x14ac:dyDescent="0.25">
      <c r="A29" s="7">
        <v>2</v>
      </c>
      <c r="B29" s="7" t="s">
        <v>57</v>
      </c>
      <c r="C29" s="20">
        <v>90</v>
      </c>
      <c r="D29" s="20" t="s">
        <v>58</v>
      </c>
      <c r="E29" s="20">
        <v>13.4</v>
      </c>
      <c r="F29" s="20">
        <v>19.899999999999999</v>
      </c>
      <c r="G29" s="20">
        <v>15</v>
      </c>
      <c r="H29" s="20">
        <v>296</v>
      </c>
      <c r="I29" s="20">
        <v>0</v>
      </c>
      <c r="J29" s="20">
        <v>0</v>
      </c>
      <c r="K29" s="20">
        <v>0</v>
      </c>
      <c r="L29" s="20">
        <v>0.01</v>
      </c>
      <c r="M29" s="20">
        <v>35.799999999999997</v>
      </c>
      <c r="N29" s="20">
        <v>0</v>
      </c>
      <c r="O29" s="20">
        <v>0</v>
      </c>
      <c r="P29" s="20">
        <v>1.3</v>
      </c>
    </row>
    <row r="30" spans="1:16" x14ac:dyDescent="0.25">
      <c r="A30" s="7">
        <v>3</v>
      </c>
      <c r="B30" s="7" t="s">
        <v>59</v>
      </c>
      <c r="C30" s="14">
        <v>200</v>
      </c>
      <c r="D30" s="14" t="s">
        <v>60</v>
      </c>
      <c r="E30" s="14">
        <v>1.6</v>
      </c>
      <c r="F30" s="14">
        <v>1.1000000000000001</v>
      </c>
      <c r="G30" s="14">
        <v>8.6999999999999993</v>
      </c>
      <c r="H30" s="14">
        <v>50.9</v>
      </c>
      <c r="I30" s="14">
        <v>0.01</v>
      </c>
      <c r="J30" s="14">
        <v>0.3</v>
      </c>
      <c r="K30" s="14">
        <v>6.9</v>
      </c>
      <c r="L30" s="14">
        <v>7.0000000000000007E-2</v>
      </c>
      <c r="M30" s="14">
        <v>57</v>
      </c>
      <c r="N30" s="14">
        <v>46</v>
      </c>
      <c r="O30" s="14">
        <v>9.9</v>
      </c>
      <c r="P30" s="14">
        <v>0.77</v>
      </c>
    </row>
    <row r="31" spans="1:16" x14ac:dyDescent="0.25">
      <c r="A31" s="7">
        <v>4</v>
      </c>
      <c r="B31" s="7" t="s">
        <v>61</v>
      </c>
      <c r="C31" s="14">
        <v>140</v>
      </c>
      <c r="D31" s="14"/>
      <c r="E31" s="14">
        <v>0.67</v>
      </c>
      <c r="F31" s="14">
        <v>0.56000000000000005</v>
      </c>
      <c r="G31" s="14">
        <v>18.13</v>
      </c>
      <c r="H31" s="14">
        <v>88.1</v>
      </c>
      <c r="I31" s="14">
        <v>0.03</v>
      </c>
      <c r="J31" s="14">
        <v>5.55</v>
      </c>
      <c r="K31" s="14">
        <v>0</v>
      </c>
      <c r="L31" s="14">
        <v>9.25</v>
      </c>
      <c r="M31" s="14">
        <v>23.7</v>
      </c>
      <c r="N31" s="14">
        <v>14.3</v>
      </c>
      <c r="O31" s="14">
        <v>12.5</v>
      </c>
      <c r="P31" s="14">
        <v>3.3</v>
      </c>
    </row>
    <row r="32" spans="1:16" x14ac:dyDescent="0.25">
      <c r="A32" s="7">
        <v>5</v>
      </c>
      <c r="B32" s="7" t="s">
        <v>38</v>
      </c>
      <c r="C32" s="14">
        <v>70</v>
      </c>
      <c r="D32" s="14" t="s">
        <v>32</v>
      </c>
      <c r="E32" s="14">
        <v>5.39</v>
      </c>
      <c r="F32" s="14">
        <v>0.67</v>
      </c>
      <c r="G32" s="14">
        <v>33.54</v>
      </c>
      <c r="H32" s="14">
        <v>155.05000000000001</v>
      </c>
      <c r="I32" s="14">
        <v>0.21</v>
      </c>
      <c r="J32" s="14">
        <v>0</v>
      </c>
      <c r="K32" s="14">
        <v>0</v>
      </c>
      <c r="L32" s="14">
        <v>0</v>
      </c>
      <c r="M32" s="14">
        <v>46.2</v>
      </c>
      <c r="N32" s="14">
        <v>0</v>
      </c>
      <c r="O32" s="14">
        <v>0</v>
      </c>
      <c r="P32" s="14">
        <v>1.5</v>
      </c>
    </row>
    <row r="33" spans="1:16" x14ac:dyDescent="0.25">
      <c r="A33" s="9"/>
      <c r="B33" s="9" t="s">
        <v>34</v>
      </c>
      <c r="C33" s="16"/>
      <c r="D33" s="16"/>
      <c r="E33" s="16">
        <f t="shared" ref="E33:P33" si="3">SUM(E28:E32)</f>
        <v>23.860000000000003</v>
      </c>
      <c r="F33" s="16">
        <f t="shared" si="3"/>
        <v>29.63</v>
      </c>
      <c r="G33" s="16">
        <f t="shared" si="3"/>
        <v>88.97</v>
      </c>
      <c r="H33" s="16">
        <f t="shared" si="3"/>
        <v>723.45</v>
      </c>
      <c r="I33" s="16">
        <f t="shared" si="3"/>
        <v>0.32</v>
      </c>
      <c r="J33" s="16">
        <f t="shared" si="3"/>
        <v>18.05</v>
      </c>
      <c r="K33" s="16">
        <f t="shared" si="3"/>
        <v>315.89999999999998</v>
      </c>
      <c r="L33" s="16">
        <f t="shared" si="3"/>
        <v>9.41</v>
      </c>
      <c r="M33" s="16">
        <f t="shared" si="3"/>
        <v>218.7</v>
      </c>
      <c r="N33" s="16">
        <f t="shared" si="3"/>
        <v>130.30000000000001</v>
      </c>
      <c r="O33" s="16">
        <f t="shared" si="3"/>
        <v>51.4</v>
      </c>
      <c r="P33" s="16">
        <f t="shared" si="3"/>
        <v>7.8900000000000006</v>
      </c>
    </row>
    <row r="34" spans="1:16" x14ac:dyDescent="0.25">
      <c r="A34" s="7"/>
      <c r="B34" s="11" t="s">
        <v>62</v>
      </c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9"/>
    </row>
    <row r="35" spans="1:16" x14ac:dyDescent="0.25">
      <c r="A35" s="7">
        <v>1</v>
      </c>
      <c r="B35" s="7" t="s">
        <v>63</v>
      </c>
      <c r="C35" s="20">
        <v>150</v>
      </c>
      <c r="D35" s="20" t="s">
        <v>64</v>
      </c>
      <c r="E35" s="20">
        <v>5.12</v>
      </c>
      <c r="F35" s="20">
        <v>5.64</v>
      </c>
      <c r="G35" s="20">
        <v>7.06</v>
      </c>
      <c r="H35" s="20">
        <v>85.7</v>
      </c>
      <c r="I35" s="20">
        <v>0.01</v>
      </c>
      <c r="J35" s="20">
        <v>1.23</v>
      </c>
      <c r="K35" s="20">
        <v>35.28</v>
      </c>
      <c r="L35" s="20">
        <v>0</v>
      </c>
      <c r="M35" s="20">
        <v>211.7</v>
      </c>
      <c r="N35" s="20">
        <v>167.6</v>
      </c>
      <c r="O35" s="20">
        <v>24.7</v>
      </c>
      <c r="P35" s="20">
        <v>0.18</v>
      </c>
    </row>
    <row r="36" spans="1:16" x14ac:dyDescent="0.25">
      <c r="A36" s="9"/>
      <c r="B36" s="9" t="s">
        <v>34</v>
      </c>
      <c r="C36" s="21"/>
      <c r="D36" s="21"/>
      <c r="E36" s="21">
        <f t="shared" ref="E36:P36" si="4">SUM(E35:E35)</f>
        <v>5.12</v>
      </c>
      <c r="F36" s="21">
        <f t="shared" si="4"/>
        <v>5.64</v>
      </c>
      <c r="G36" s="21">
        <f t="shared" si="4"/>
        <v>7.06</v>
      </c>
      <c r="H36" s="21">
        <f t="shared" si="4"/>
        <v>85.7</v>
      </c>
      <c r="I36" s="21">
        <f t="shared" si="4"/>
        <v>0.01</v>
      </c>
      <c r="J36" s="21">
        <f t="shared" si="4"/>
        <v>1.23</v>
      </c>
      <c r="K36" s="21">
        <f t="shared" si="4"/>
        <v>35.28</v>
      </c>
      <c r="L36" s="21">
        <f t="shared" si="4"/>
        <v>0</v>
      </c>
      <c r="M36" s="21">
        <f t="shared" si="4"/>
        <v>211.7</v>
      </c>
      <c r="N36" s="21">
        <f t="shared" si="4"/>
        <v>167.6</v>
      </c>
      <c r="O36" s="21">
        <f t="shared" si="4"/>
        <v>24.7</v>
      </c>
      <c r="P36" s="21">
        <f t="shared" si="4"/>
        <v>0.18</v>
      </c>
    </row>
    <row r="37" spans="1:16" x14ac:dyDescent="0.25">
      <c r="A37" s="9"/>
      <c r="B37" s="9" t="s">
        <v>65</v>
      </c>
      <c r="C37" s="21"/>
      <c r="D37" s="21"/>
      <c r="E37" s="21">
        <f t="shared" ref="E37:P37" si="5">E36+E33+E26+E18+E12</f>
        <v>92.915000000000006</v>
      </c>
      <c r="F37" s="21">
        <f t="shared" si="5"/>
        <v>89.759999999999991</v>
      </c>
      <c r="G37" s="21">
        <f t="shared" si="5"/>
        <v>321.33500000000004</v>
      </c>
      <c r="H37" s="21">
        <f t="shared" si="5"/>
        <v>2476.2399999999998</v>
      </c>
      <c r="I37" s="21">
        <f t="shared" si="5"/>
        <v>1.175</v>
      </c>
      <c r="J37" s="21">
        <f t="shared" si="5"/>
        <v>48.315000000000005</v>
      </c>
      <c r="K37" s="21">
        <f t="shared" si="5"/>
        <v>798.09999999999991</v>
      </c>
      <c r="L37" s="21">
        <f t="shared" si="5"/>
        <v>10.125</v>
      </c>
      <c r="M37" s="21">
        <f t="shared" si="5"/>
        <v>985.15</v>
      </c>
      <c r="N37" s="21">
        <f t="shared" si="5"/>
        <v>1259.4499999999998</v>
      </c>
      <c r="O37" s="21">
        <f t="shared" si="5"/>
        <v>352.35</v>
      </c>
      <c r="P37" s="21">
        <f t="shared" si="5"/>
        <v>23.959999999999997</v>
      </c>
    </row>
    <row r="39" spans="1:16" x14ac:dyDescent="0.25">
      <c r="A39" s="12" t="s">
        <v>66</v>
      </c>
      <c r="B39" s="1" t="s">
        <v>0</v>
      </c>
      <c r="C39" s="2" t="s">
        <v>1</v>
      </c>
      <c r="D39" s="3" t="s">
        <v>2</v>
      </c>
      <c r="E39" s="24" t="s">
        <v>3</v>
      </c>
      <c r="F39" s="24"/>
      <c r="G39" s="24"/>
      <c r="H39" s="24"/>
      <c r="I39" s="24" t="s">
        <v>4</v>
      </c>
      <c r="J39" s="24"/>
      <c r="K39" s="24"/>
      <c r="L39" s="24"/>
      <c r="M39" s="24" t="s">
        <v>5</v>
      </c>
      <c r="N39" s="24"/>
      <c r="O39" s="24"/>
      <c r="P39" s="24"/>
    </row>
    <row r="40" spans="1:16" x14ac:dyDescent="0.25">
      <c r="A40" s="13" t="s">
        <v>67</v>
      </c>
      <c r="B40" s="4" t="s">
        <v>68</v>
      </c>
      <c r="C40" s="5" t="s">
        <v>7</v>
      </c>
      <c r="D40" s="6" t="s">
        <v>8</v>
      </c>
      <c r="E40" s="7" t="s">
        <v>9</v>
      </c>
      <c r="F40" s="7" t="s">
        <v>10</v>
      </c>
      <c r="G40" s="7" t="s">
        <v>11</v>
      </c>
      <c r="H40" s="7" t="s">
        <v>12</v>
      </c>
      <c r="I40" s="7" t="s">
        <v>13</v>
      </c>
      <c r="J40" s="7" t="s">
        <v>14</v>
      </c>
      <c r="K40" s="7" t="s">
        <v>15</v>
      </c>
      <c r="L40" s="7" t="s">
        <v>16</v>
      </c>
      <c r="M40" s="7" t="s">
        <v>17</v>
      </c>
      <c r="N40" s="7" t="s">
        <v>18</v>
      </c>
      <c r="O40" s="7" t="s">
        <v>19</v>
      </c>
      <c r="P40" s="7" t="s">
        <v>20</v>
      </c>
    </row>
    <row r="41" spans="1:16" x14ac:dyDescent="0.25">
      <c r="A41" s="7"/>
      <c r="B41" s="7">
        <v>1</v>
      </c>
      <c r="C41" s="8">
        <v>2</v>
      </c>
      <c r="D41" s="7">
        <v>3</v>
      </c>
      <c r="E41" s="7">
        <v>4</v>
      </c>
      <c r="F41" s="7">
        <v>5</v>
      </c>
      <c r="G41" s="7">
        <v>6</v>
      </c>
      <c r="H41" s="7">
        <v>7</v>
      </c>
      <c r="I41" s="7">
        <v>8</v>
      </c>
      <c r="J41" s="7">
        <v>9</v>
      </c>
      <c r="K41" s="7">
        <v>10</v>
      </c>
      <c r="L41" s="7">
        <v>11</v>
      </c>
      <c r="M41" s="7">
        <v>12</v>
      </c>
      <c r="N41" s="7">
        <v>13</v>
      </c>
      <c r="O41" s="7">
        <v>14</v>
      </c>
      <c r="P41" s="7">
        <v>15</v>
      </c>
    </row>
    <row r="42" spans="1:16" x14ac:dyDescent="0.25">
      <c r="A42" s="7"/>
      <c r="B42" s="9" t="s">
        <v>21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3"/>
    </row>
    <row r="43" spans="1:16" x14ac:dyDescent="0.25">
      <c r="A43" s="7"/>
      <c r="B43" s="10" t="s">
        <v>22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x14ac:dyDescent="0.25">
      <c r="A44" s="7">
        <v>1</v>
      </c>
      <c r="B44" s="7" t="s">
        <v>23</v>
      </c>
      <c r="C44" s="14">
        <v>250</v>
      </c>
      <c r="D44" s="14" t="s">
        <v>24</v>
      </c>
      <c r="E44" s="14">
        <v>10.4</v>
      </c>
      <c r="F44" s="14">
        <v>12.8</v>
      </c>
      <c r="G44" s="14">
        <v>47</v>
      </c>
      <c r="H44" s="14">
        <v>343.6</v>
      </c>
      <c r="I44" s="14">
        <v>0.23</v>
      </c>
      <c r="J44" s="14">
        <v>0.68</v>
      </c>
      <c r="K44" s="14">
        <v>52</v>
      </c>
      <c r="L44" s="14">
        <v>0.19</v>
      </c>
      <c r="M44" s="14">
        <v>159</v>
      </c>
      <c r="N44" s="14">
        <v>233</v>
      </c>
      <c r="O44" s="14">
        <v>61</v>
      </c>
      <c r="P44" s="14">
        <v>1.65</v>
      </c>
    </row>
    <row r="45" spans="1:16" x14ac:dyDescent="0.25">
      <c r="A45" s="7">
        <v>2</v>
      </c>
      <c r="B45" s="7" t="s">
        <v>25</v>
      </c>
      <c r="C45" s="14">
        <v>40</v>
      </c>
      <c r="D45" s="14" t="s">
        <v>26</v>
      </c>
      <c r="E45" s="14">
        <v>4.8</v>
      </c>
      <c r="F45" s="14">
        <v>4</v>
      </c>
      <c r="G45" s="14">
        <v>0.3</v>
      </c>
      <c r="H45" s="14">
        <v>56.6</v>
      </c>
      <c r="I45" s="14">
        <v>0.02</v>
      </c>
      <c r="J45" s="14">
        <v>0</v>
      </c>
      <c r="K45" s="14">
        <v>62.4</v>
      </c>
      <c r="L45" s="14">
        <v>0.14000000000000001</v>
      </c>
      <c r="M45" s="14">
        <v>19</v>
      </c>
      <c r="N45" s="14">
        <v>67</v>
      </c>
      <c r="O45" s="14">
        <v>4.2</v>
      </c>
      <c r="P45" s="14">
        <v>0.87</v>
      </c>
    </row>
    <row r="46" spans="1:16" x14ac:dyDescent="0.25">
      <c r="A46" s="7">
        <v>3</v>
      </c>
      <c r="B46" s="7" t="s">
        <v>27</v>
      </c>
      <c r="C46" s="14">
        <v>10</v>
      </c>
      <c r="D46" s="14" t="s">
        <v>28</v>
      </c>
      <c r="E46" s="14">
        <v>0.05</v>
      </c>
      <c r="F46" s="14">
        <v>8.25</v>
      </c>
      <c r="G46" s="14">
        <v>0.08</v>
      </c>
      <c r="H46" s="14">
        <v>74.75</v>
      </c>
      <c r="I46" s="14">
        <v>0</v>
      </c>
      <c r="J46" s="14">
        <v>0</v>
      </c>
      <c r="K46" s="14">
        <v>59</v>
      </c>
      <c r="L46" s="14"/>
      <c r="M46" s="14">
        <v>1.2</v>
      </c>
      <c r="N46" s="14">
        <v>1.9</v>
      </c>
      <c r="O46" s="14">
        <v>0</v>
      </c>
      <c r="P46" s="14">
        <v>0</v>
      </c>
    </row>
    <row r="47" spans="1:16" x14ac:dyDescent="0.25">
      <c r="A47" s="7">
        <v>4</v>
      </c>
      <c r="B47" s="7" t="s">
        <v>29</v>
      </c>
      <c r="C47" s="14">
        <v>200</v>
      </c>
      <c r="D47" s="14" t="s">
        <v>30</v>
      </c>
      <c r="E47" s="14">
        <v>3.8</v>
      </c>
      <c r="F47" s="14">
        <v>2.9</v>
      </c>
      <c r="G47" s="14">
        <v>11.3</v>
      </c>
      <c r="H47" s="14">
        <v>86</v>
      </c>
      <c r="I47" s="14">
        <v>0.03</v>
      </c>
      <c r="J47" s="14">
        <v>0.52</v>
      </c>
      <c r="K47" s="14">
        <v>13.3</v>
      </c>
      <c r="L47" s="14">
        <v>0.13</v>
      </c>
      <c r="M47" s="14">
        <v>111</v>
      </c>
      <c r="N47" s="14">
        <v>107</v>
      </c>
      <c r="O47" s="14">
        <v>31</v>
      </c>
      <c r="P47" s="14">
        <v>1.07</v>
      </c>
    </row>
    <row r="48" spans="1:16" x14ac:dyDescent="0.25">
      <c r="A48" s="7">
        <v>5</v>
      </c>
      <c r="B48" s="7" t="s">
        <v>31</v>
      </c>
      <c r="C48" s="14">
        <v>60</v>
      </c>
      <c r="D48" s="14" t="s">
        <v>32</v>
      </c>
      <c r="E48" s="14">
        <v>4.62</v>
      </c>
      <c r="F48" s="14">
        <v>1.8</v>
      </c>
      <c r="G48" s="14">
        <v>30.06</v>
      </c>
      <c r="H48" s="14">
        <v>161.71</v>
      </c>
      <c r="I48" s="14">
        <v>0.1</v>
      </c>
      <c r="J48" s="14">
        <v>0</v>
      </c>
      <c r="K48" s="14">
        <v>0</v>
      </c>
      <c r="L48" s="14"/>
      <c r="M48" s="14">
        <v>13.2</v>
      </c>
      <c r="N48" s="14">
        <v>34</v>
      </c>
      <c r="O48" s="14">
        <v>19.8</v>
      </c>
      <c r="P48" s="14">
        <v>1.2</v>
      </c>
    </row>
    <row r="49" spans="1:16" x14ac:dyDescent="0.25">
      <c r="A49" s="7"/>
      <c r="B49" s="9" t="s">
        <v>34</v>
      </c>
      <c r="C49" s="16"/>
      <c r="D49" s="16"/>
      <c r="E49" s="16">
        <f t="shared" ref="E49:P49" si="6">SUM(E44:E48)</f>
        <v>23.67</v>
      </c>
      <c r="F49" s="16">
        <f t="shared" si="6"/>
        <v>29.75</v>
      </c>
      <c r="G49" s="16">
        <f t="shared" si="6"/>
        <v>88.74</v>
      </c>
      <c r="H49" s="16">
        <f t="shared" si="6"/>
        <v>722.66000000000008</v>
      </c>
      <c r="I49" s="16">
        <f t="shared" si="6"/>
        <v>0.38</v>
      </c>
      <c r="J49" s="16">
        <f t="shared" si="6"/>
        <v>1.2000000000000002</v>
      </c>
      <c r="K49" s="16">
        <f t="shared" si="6"/>
        <v>186.70000000000002</v>
      </c>
      <c r="L49" s="16">
        <f t="shared" si="6"/>
        <v>0.46</v>
      </c>
      <c r="M49" s="16">
        <f t="shared" si="6"/>
        <v>303.39999999999998</v>
      </c>
      <c r="N49" s="16">
        <f t="shared" si="6"/>
        <v>442.9</v>
      </c>
      <c r="O49" s="16">
        <f t="shared" si="6"/>
        <v>116</v>
      </c>
      <c r="P49" s="16">
        <f t="shared" si="6"/>
        <v>4.79</v>
      </c>
    </row>
    <row r="50" spans="1:16" x14ac:dyDescent="0.25">
      <c r="A50" s="7"/>
      <c r="B50" s="11" t="s">
        <v>35</v>
      </c>
      <c r="C50" s="17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9"/>
    </row>
    <row r="51" spans="1:16" x14ac:dyDescent="0.25">
      <c r="A51" s="7">
        <v>1</v>
      </c>
      <c r="B51" s="7" t="s">
        <v>36</v>
      </c>
      <c r="C51" s="14">
        <v>200</v>
      </c>
      <c r="D51" s="14" t="s">
        <v>37</v>
      </c>
      <c r="E51" s="14">
        <v>0.2</v>
      </c>
      <c r="F51" s="14">
        <v>0.1</v>
      </c>
      <c r="G51" s="14">
        <v>17.2</v>
      </c>
      <c r="H51" s="14">
        <v>70</v>
      </c>
      <c r="I51" s="14">
        <v>0</v>
      </c>
      <c r="J51" s="14">
        <v>1.6</v>
      </c>
      <c r="K51" s="14">
        <v>0</v>
      </c>
      <c r="L51" s="14">
        <v>0</v>
      </c>
      <c r="M51" s="14">
        <v>6</v>
      </c>
      <c r="N51" s="14">
        <v>0</v>
      </c>
      <c r="O51" s="14">
        <v>0</v>
      </c>
      <c r="P51" s="14">
        <v>0.8</v>
      </c>
    </row>
    <row r="52" spans="1:16" x14ac:dyDescent="0.25">
      <c r="A52" s="7">
        <v>2</v>
      </c>
      <c r="B52" s="7" t="s">
        <v>38</v>
      </c>
      <c r="C52" s="14">
        <v>40</v>
      </c>
      <c r="D52" s="14" t="s">
        <v>32</v>
      </c>
      <c r="E52" s="14">
        <v>3.16</v>
      </c>
      <c r="F52" s="14">
        <v>0.4</v>
      </c>
      <c r="G52" s="14">
        <v>19.32</v>
      </c>
      <c r="H52" s="14">
        <v>88.6</v>
      </c>
      <c r="I52" s="14">
        <v>0.06</v>
      </c>
      <c r="J52" s="14">
        <v>0</v>
      </c>
      <c r="K52" s="14">
        <v>0</v>
      </c>
      <c r="L52" s="14">
        <v>0</v>
      </c>
      <c r="M52" s="14">
        <v>9.1999999999999993</v>
      </c>
      <c r="N52" s="14">
        <v>0</v>
      </c>
      <c r="O52" s="14">
        <v>0</v>
      </c>
      <c r="P52" s="14">
        <v>0.8</v>
      </c>
    </row>
    <row r="53" spans="1:16" x14ac:dyDescent="0.25">
      <c r="A53" s="7">
        <v>3</v>
      </c>
      <c r="B53" s="7" t="s">
        <v>39</v>
      </c>
      <c r="C53" s="14">
        <v>15</v>
      </c>
      <c r="D53" s="14" t="s">
        <v>69</v>
      </c>
      <c r="E53" s="14">
        <v>3.5</v>
      </c>
      <c r="F53" s="14">
        <v>4.4000000000000004</v>
      </c>
      <c r="G53" s="14">
        <v>0</v>
      </c>
      <c r="H53" s="14">
        <v>53.8</v>
      </c>
      <c r="I53" s="14">
        <v>0.01</v>
      </c>
      <c r="J53" s="14">
        <v>0.21</v>
      </c>
      <c r="K53" s="14">
        <v>78</v>
      </c>
      <c r="L53" s="14">
        <v>0.09</v>
      </c>
      <c r="M53" s="14">
        <v>264</v>
      </c>
      <c r="N53" s="14">
        <v>150</v>
      </c>
      <c r="O53" s="14">
        <v>11</v>
      </c>
      <c r="P53" s="14">
        <v>0.3</v>
      </c>
    </row>
    <row r="54" spans="1:16" x14ac:dyDescent="0.25">
      <c r="A54" s="7">
        <v>4</v>
      </c>
      <c r="B54" s="7" t="s">
        <v>41</v>
      </c>
      <c r="C54" s="15">
        <v>20</v>
      </c>
      <c r="D54" s="15"/>
      <c r="E54" s="15">
        <v>1.28</v>
      </c>
      <c r="F54" s="15">
        <v>3.36</v>
      </c>
      <c r="G54" s="15">
        <v>13.7</v>
      </c>
      <c r="H54" s="15">
        <v>88.14</v>
      </c>
      <c r="I54" s="15">
        <v>0.02</v>
      </c>
      <c r="J54" s="15">
        <v>0</v>
      </c>
      <c r="K54" s="15">
        <v>24</v>
      </c>
      <c r="L54" s="15">
        <v>0</v>
      </c>
      <c r="M54" s="15">
        <v>14</v>
      </c>
      <c r="N54" s="15">
        <v>14</v>
      </c>
      <c r="O54" s="15">
        <v>8</v>
      </c>
      <c r="P54" s="15">
        <v>2.8</v>
      </c>
    </row>
    <row r="55" spans="1:16" x14ac:dyDescent="0.25">
      <c r="A55" s="7"/>
      <c r="B55" s="9" t="s">
        <v>34</v>
      </c>
      <c r="C55" s="16"/>
      <c r="D55" s="16"/>
      <c r="E55" s="16">
        <f t="shared" ref="E55:P55" si="7">SUM(E51:E54)</f>
        <v>8.14</v>
      </c>
      <c r="F55" s="16">
        <f t="shared" si="7"/>
        <v>8.26</v>
      </c>
      <c r="G55" s="16">
        <f t="shared" si="7"/>
        <v>50.22</v>
      </c>
      <c r="H55" s="16">
        <f t="shared" si="7"/>
        <v>300.53999999999996</v>
      </c>
      <c r="I55" s="16">
        <f t="shared" si="7"/>
        <v>0.09</v>
      </c>
      <c r="J55" s="16">
        <f t="shared" si="7"/>
        <v>1.81</v>
      </c>
      <c r="K55" s="16">
        <f t="shared" si="7"/>
        <v>102</v>
      </c>
      <c r="L55" s="16">
        <f t="shared" si="7"/>
        <v>0.09</v>
      </c>
      <c r="M55" s="16">
        <f t="shared" si="7"/>
        <v>293.2</v>
      </c>
      <c r="N55" s="16">
        <f t="shared" si="7"/>
        <v>164</v>
      </c>
      <c r="O55" s="16">
        <f t="shared" si="7"/>
        <v>19</v>
      </c>
      <c r="P55" s="16">
        <f t="shared" si="7"/>
        <v>4.7</v>
      </c>
    </row>
    <row r="56" spans="1:16" x14ac:dyDescent="0.25">
      <c r="A56" s="7"/>
      <c r="B56" s="11" t="s">
        <v>42</v>
      </c>
      <c r="C56" s="17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9"/>
    </row>
    <row r="57" spans="1:16" x14ac:dyDescent="0.25">
      <c r="A57" s="7">
        <v>1</v>
      </c>
      <c r="B57" s="7" t="s">
        <v>43</v>
      </c>
      <c r="C57" s="20">
        <v>100</v>
      </c>
      <c r="D57" s="20" t="s">
        <v>44</v>
      </c>
      <c r="E57" s="20">
        <v>2.2000000000000002</v>
      </c>
      <c r="F57" s="20">
        <v>7</v>
      </c>
      <c r="G57" s="20">
        <v>11.3</v>
      </c>
      <c r="H57" s="20">
        <v>119</v>
      </c>
      <c r="I57" s="20">
        <v>0.03</v>
      </c>
      <c r="J57" s="20">
        <v>6.88</v>
      </c>
      <c r="K57" s="20">
        <v>34.5</v>
      </c>
      <c r="L57" s="20">
        <v>0.02</v>
      </c>
      <c r="M57" s="20">
        <v>36</v>
      </c>
      <c r="N57" s="20">
        <v>55</v>
      </c>
      <c r="O57" s="20">
        <v>28</v>
      </c>
      <c r="P57" s="20">
        <v>1.55</v>
      </c>
    </row>
    <row r="58" spans="1:16" x14ac:dyDescent="0.25">
      <c r="A58" s="7">
        <v>2</v>
      </c>
      <c r="B58" s="7" t="s">
        <v>45</v>
      </c>
      <c r="C58" s="14">
        <v>250</v>
      </c>
      <c r="D58" s="14" t="s">
        <v>46</v>
      </c>
      <c r="E58" s="14">
        <v>9.2249999999999996</v>
      </c>
      <c r="F58" s="14">
        <v>6.8</v>
      </c>
      <c r="G58" s="14">
        <v>11.975</v>
      </c>
      <c r="H58" s="14">
        <v>146.05000000000001</v>
      </c>
      <c r="I58" s="14">
        <v>0.125</v>
      </c>
      <c r="J58" s="14">
        <v>6.125</v>
      </c>
      <c r="K58" s="14">
        <v>102.5</v>
      </c>
      <c r="L58" s="14">
        <v>0.115</v>
      </c>
      <c r="M58" s="14">
        <v>38.25</v>
      </c>
      <c r="N58" s="14">
        <v>122.75</v>
      </c>
      <c r="O58" s="14">
        <v>28.75</v>
      </c>
      <c r="P58" s="14">
        <v>0.86</v>
      </c>
    </row>
    <row r="59" spans="1:16" x14ac:dyDescent="0.25">
      <c r="A59" s="7">
        <v>3</v>
      </c>
      <c r="B59" s="7" t="s">
        <v>47</v>
      </c>
      <c r="C59" s="14">
        <v>200</v>
      </c>
      <c r="D59" s="14" t="s">
        <v>48</v>
      </c>
      <c r="E59" s="14">
        <v>4.3</v>
      </c>
      <c r="F59" s="14">
        <v>6.9</v>
      </c>
      <c r="G59" s="14">
        <v>26.4</v>
      </c>
      <c r="H59" s="14">
        <v>185.9</v>
      </c>
      <c r="I59" s="14">
        <v>0.16</v>
      </c>
      <c r="J59" s="14">
        <v>13.6</v>
      </c>
      <c r="K59" s="14">
        <v>31.7</v>
      </c>
      <c r="L59" s="14">
        <v>0.15</v>
      </c>
      <c r="M59" s="14">
        <v>53</v>
      </c>
      <c r="N59" s="14">
        <v>113</v>
      </c>
      <c r="O59" s="14">
        <v>38</v>
      </c>
      <c r="P59" s="14">
        <v>1.37</v>
      </c>
    </row>
    <row r="60" spans="1:16" x14ac:dyDescent="0.25">
      <c r="A60" s="7">
        <v>4</v>
      </c>
      <c r="B60" s="7" t="s">
        <v>49</v>
      </c>
      <c r="C60" s="14">
        <v>75</v>
      </c>
      <c r="D60" s="14" t="s">
        <v>50</v>
      </c>
      <c r="E60" s="14">
        <v>14.4</v>
      </c>
      <c r="F60" s="14">
        <v>3.2</v>
      </c>
      <c r="G60" s="14">
        <v>10.1</v>
      </c>
      <c r="H60" s="14">
        <v>126.4</v>
      </c>
      <c r="I60" s="14">
        <v>0.05</v>
      </c>
      <c r="J60" s="14">
        <v>0.47</v>
      </c>
      <c r="K60" s="14">
        <v>4.72</v>
      </c>
      <c r="L60" s="14">
        <v>0.06</v>
      </c>
      <c r="M60" s="14">
        <v>22</v>
      </c>
      <c r="N60" s="14">
        <v>108</v>
      </c>
      <c r="O60" s="14">
        <v>48</v>
      </c>
      <c r="P60" s="14">
        <v>1.03</v>
      </c>
    </row>
    <row r="61" spans="1:16" x14ac:dyDescent="0.25">
      <c r="A61" s="7">
        <v>5</v>
      </c>
      <c r="B61" s="7" t="s">
        <v>51</v>
      </c>
      <c r="C61" s="14">
        <v>200</v>
      </c>
      <c r="D61" s="14"/>
      <c r="E61" s="14">
        <v>1</v>
      </c>
      <c r="F61" s="14">
        <v>0.2</v>
      </c>
      <c r="G61" s="14">
        <v>20.2</v>
      </c>
      <c r="H61" s="14">
        <v>86.48</v>
      </c>
      <c r="I61" s="14">
        <v>0.02</v>
      </c>
      <c r="J61" s="14">
        <v>4</v>
      </c>
      <c r="K61" s="14">
        <v>0</v>
      </c>
      <c r="L61" s="14">
        <v>0</v>
      </c>
      <c r="M61" s="14">
        <v>14</v>
      </c>
      <c r="N61" s="14">
        <v>14</v>
      </c>
      <c r="O61" s="14">
        <v>8</v>
      </c>
      <c r="P61" s="14">
        <v>2.8</v>
      </c>
    </row>
    <row r="62" spans="1:16" x14ac:dyDescent="0.25">
      <c r="A62" s="7">
        <v>6</v>
      </c>
      <c r="B62" s="7" t="s">
        <v>52</v>
      </c>
      <c r="C62" s="14">
        <v>120</v>
      </c>
      <c r="D62" s="14" t="s">
        <v>53</v>
      </c>
      <c r="E62" s="14">
        <v>7.92</v>
      </c>
      <c r="F62" s="14">
        <v>1.44</v>
      </c>
      <c r="G62" s="14">
        <v>40.08</v>
      </c>
      <c r="H62" s="14">
        <v>232.06</v>
      </c>
      <c r="I62" s="14">
        <v>0.22</v>
      </c>
      <c r="J62" s="14">
        <v>0</v>
      </c>
      <c r="K62" s="14">
        <v>0</v>
      </c>
      <c r="L62" s="14">
        <v>0.6</v>
      </c>
      <c r="M62" s="14">
        <v>20.5</v>
      </c>
      <c r="N62" s="14">
        <v>94.8</v>
      </c>
      <c r="O62" s="14">
        <v>37.6</v>
      </c>
      <c r="P62" s="14">
        <v>2.34</v>
      </c>
    </row>
    <row r="63" spans="1:16" x14ac:dyDescent="0.25">
      <c r="A63" s="9"/>
      <c r="B63" s="9" t="s">
        <v>34</v>
      </c>
      <c r="C63" s="16"/>
      <c r="D63" s="16"/>
      <c r="E63" s="16">
        <f t="shared" ref="E63:P63" si="8">SUM(E57:E62)</f>
        <v>39.045000000000002</v>
      </c>
      <c r="F63" s="16">
        <f t="shared" si="8"/>
        <v>25.540000000000003</v>
      </c>
      <c r="G63" s="16">
        <f t="shared" si="8"/>
        <v>120.05499999999999</v>
      </c>
      <c r="H63" s="16">
        <f t="shared" si="8"/>
        <v>895.8900000000001</v>
      </c>
      <c r="I63" s="16">
        <f t="shared" si="8"/>
        <v>0.60499999999999998</v>
      </c>
      <c r="J63" s="16">
        <f t="shared" si="8"/>
        <v>31.074999999999996</v>
      </c>
      <c r="K63" s="16">
        <f t="shared" si="8"/>
        <v>173.42</v>
      </c>
      <c r="L63" s="16">
        <f t="shared" si="8"/>
        <v>0.94500000000000006</v>
      </c>
      <c r="M63" s="16">
        <f t="shared" si="8"/>
        <v>183.75</v>
      </c>
      <c r="N63" s="16">
        <f t="shared" si="8"/>
        <v>507.55</v>
      </c>
      <c r="O63" s="16">
        <f t="shared" si="8"/>
        <v>188.35</v>
      </c>
      <c r="P63" s="16">
        <f t="shared" si="8"/>
        <v>9.9499999999999993</v>
      </c>
    </row>
    <row r="64" spans="1:16" x14ac:dyDescent="0.25">
      <c r="A64" s="7"/>
      <c r="B64" s="11" t="s">
        <v>54</v>
      </c>
      <c r="C64" s="17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9"/>
    </row>
    <row r="65" spans="1:16" x14ac:dyDescent="0.25">
      <c r="A65" s="7">
        <v>1</v>
      </c>
      <c r="B65" s="7" t="s">
        <v>55</v>
      </c>
      <c r="C65" s="20">
        <v>200</v>
      </c>
      <c r="D65" s="20" t="s">
        <v>70</v>
      </c>
      <c r="E65" s="20">
        <v>3.7</v>
      </c>
      <c r="F65" s="20">
        <v>9.9</v>
      </c>
      <c r="G65" s="20">
        <v>18.100000000000001</v>
      </c>
      <c r="H65" s="20">
        <v>177.9</v>
      </c>
      <c r="I65" s="20">
        <v>0.09</v>
      </c>
      <c r="J65" s="20">
        <v>16.2</v>
      </c>
      <c r="K65" s="20">
        <v>412</v>
      </c>
      <c r="L65" s="20">
        <v>0.11</v>
      </c>
      <c r="M65" s="20">
        <v>74</v>
      </c>
      <c r="N65" s="20">
        <v>94</v>
      </c>
      <c r="O65" s="20">
        <v>38</v>
      </c>
      <c r="P65" s="20">
        <v>1.36</v>
      </c>
    </row>
    <row r="66" spans="1:16" x14ac:dyDescent="0.25">
      <c r="A66" s="7">
        <v>2</v>
      </c>
      <c r="B66" s="7" t="s">
        <v>57</v>
      </c>
      <c r="C66" s="20">
        <v>120</v>
      </c>
      <c r="D66" s="20" t="s">
        <v>58</v>
      </c>
      <c r="E66" s="20">
        <v>17.8</v>
      </c>
      <c r="F66" s="20">
        <v>23.9</v>
      </c>
      <c r="G66" s="20">
        <v>20</v>
      </c>
      <c r="H66" s="20">
        <v>371</v>
      </c>
      <c r="I66" s="20">
        <v>0.01</v>
      </c>
      <c r="J66" s="20">
        <v>0</v>
      </c>
      <c r="K66" s="20">
        <v>0</v>
      </c>
      <c r="L66" s="20">
        <v>0.1</v>
      </c>
      <c r="M66" s="20">
        <v>47.4</v>
      </c>
      <c r="N66" s="20">
        <v>0</v>
      </c>
      <c r="O66" s="20">
        <v>0</v>
      </c>
      <c r="P66" s="20">
        <v>1.7</v>
      </c>
    </row>
    <row r="67" spans="1:16" x14ac:dyDescent="0.25">
      <c r="A67" s="7">
        <v>3</v>
      </c>
      <c r="B67" s="7" t="s">
        <v>59</v>
      </c>
      <c r="C67" s="14">
        <v>200</v>
      </c>
      <c r="D67" s="14" t="s">
        <v>60</v>
      </c>
      <c r="E67" s="14">
        <v>1.6</v>
      </c>
      <c r="F67" s="14">
        <v>1.1000000000000001</v>
      </c>
      <c r="G67" s="14">
        <v>8.6999999999999993</v>
      </c>
      <c r="H67" s="14">
        <v>50.9</v>
      </c>
      <c r="I67" s="14">
        <v>0.01</v>
      </c>
      <c r="J67" s="14">
        <v>0.3</v>
      </c>
      <c r="K67" s="14">
        <v>6.9</v>
      </c>
      <c r="L67" s="14">
        <v>7.0000000000000007E-2</v>
      </c>
      <c r="M67" s="14">
        <v>57</v>
      </c>
      <c r="N67" s="14">
        <v>46</v>
      </c>
      <c r="O67" s="14">
        <v>9.9</v>
      </c>
      <c r="P67" s="14">
        <v>0.77</v>
      </c>
    </row>
    <row r="68" spans="1:16" x14ac:dyDescent="0.25">
      <c r="A68" s="7">
        <v>4</v>
      </c>
      <c r="B68" s="7" t="s">
        <v>61</v>
      </c>
      <c r="C68" s="14">
        <v>140</v>
      </c>
      <c r="D68" s="14"/>
      <c r="E68" s="14">
        <v>0.67</v>
      </c>
      <c r="F68" s="14">
        <v>0.56000000000000005</v>
      </c>
      <c r="G68" s="14">
        <v>18.13</v>
      </c>
      <c r="H68" s="14">
        <v>88.1</v>
      </c>
      <c r="I68" s="14">
        <v>0.03</v>
      </c>
      <c r="J68" s="14">
        <v>5.55</v>
      </c>
      <c r="K68" s="14">
        <v>0</v>
      </c>
      <c r="L68" s="14">
        <v>9.25</v>
      </c>
      <c r="M68" s="14">
        <v>23.7</v>
      </c>
      <c r="N68" s="14">
        <v>14.3</v>
      </c>
      <c r="O68" s="14">
        <v>12.5</v>
      </c>
      <c r="P68" s="14">
        <v>3.3</v>
      </c>
    </row>
    <row r="69" spans="1:16" x14ac:dyDescent="0.25">
      <c r="A69" s="7">
        <v>5</v>
      </c>
      <c r="B69" s="7" t="s">
        <v>38</v>
      </c>
      <c r="C69" s="14">
        <v>100</v>
      </c>
      <c r="D69" s="14" t="s">
        <v>32</v>
      </c>
      <c r="E69" s="14">
        <v>7.7</v>
      </c>
      <c r="F69" s="14">
        <v>0.96</v>
      </c>
      <c r="G69" s="14">
        <v>47.92</v>
      </c>
      <c r="H69" s="14">
        <v>221.5</v>
      </c>
      <c r="I69" s="14">
        <v>0.3</v>
      </c>
      <c r="J69" s="14">
        <v>0</v>
      </c>
      <c r="K69" s="14">
        <v>0</v>
      </c>
      <c r="L69" s="14">
        <v>0</v>
      </c>
      <c r="M69" s="14">
        <v>66</v>
      </c>
      <c r="N69" s="14">
        <v>0</v>
      </c>
      <c r="O69" s="14">
        <v>0</v>
      </c>
      <c r="P69" s="14">
        <v>2.2000000000000002</v>
      </c>
    </row>
    <row r="70" spans="1:16" x14ac:dyDescent="0.25">
      <c r="A70" s="9"/>
      <c r="B70" s="9" t="s">
        <v>34</v>
      </c>
      <c r="C70" s="16"/>
      <c r="D70" s="16"/>
      <c r="E70" s="16">
        <f t="shared" ref="E70:P70" si="9">SUM(E65:E69)</f>
        <v>31.470000000000002</v>
      </c>
      <c r="F70" s="16">
        <f t="shared" si="9"/>
        <v>36.42</v>
      </c>
      <c r="G70" s="16">
        <f t="shared" si="9"/>
        <v>112.85</v>
      </c>
      <c r="H70" s="16">
        <f t="shared" si="9"/>
        <v>909.4</v>
      </c>
      <c r="I70" s="16">
        <f t="shared" si="9"/>
        <v>0.43999999999999995</v>
      </c>
      <c r="J70" s="16">
        <f t="shared" si="9"/>
        <v>22.05</v>
      </c>
      <c r="K70" s="16">
        <f t="shared" si="9"/>
        <v>418.9</v>
      </c>
      <c r="L70" s="16">
        <f t="shared" si="9"/>
        <v>9.5299999999999994</v>
      </c>
      <c r="M70" s="16">
        <f t="shared" si="9"/>
        <v>268.10000000000002</v>
      </c>
      <c r="N70" s="16">
        <f t="shared" si="9"/>
        <v>154.30000000000001</v>
      </c>
      <c r="O70" s="16">
        <f t="shared" si="9"/>
        <v>60.4</v>
      </c>
      <c r="P70" s="16">
        <f t="shared" si="9"/>
        <v>9.33</v>
      </c>
    </row>
    <row r="71" spans="1:16" x14ac:dyDescent="0.25">
      <c r="A71" s="7"/>
      <c r="B71" s="11" t="s">
        <v>62</v>
      </c>
      <c r="C71" s="17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9"/>
    </row>
    <row r="72" spans="1:16" x14ac:dyDescent="0.25">
      <c r="A72" s="7">
        <v>1</v>
      </c>
      <c r="B72" s="7" t="s">
        <v>63</v>
      </c>
      <c r="C72" s="20">
        <v>180</v>
      </c>
      <c r="D72" s="20" t="s">
        <v>64</v>
      </c>
      <c r="E72" s="20">
        <v>5.12</v>
      </c>
      <c r="F72" s="20">
        <v>5.64</v>
      </c>
      <c r="G72" s="20">
        <v>7.06</v>
      </c>
      <c r="H72" s="20">
        <v>102.84</v>
      </c>
      <c r="I72" s="20">
        <v>0.01</v>
      </c>
      <c r="J72" s="20">
        <v>1.23</v>
      </c>
      <c r="K72" s="20">
        <v>35.28</v>
      </c>
      <c r="L72" s="20">
        <v>0</v>
      </c>
      <c r="M72" s="20">
        <v>211.7</v>
      </c>
      <c r="N72" s="20">
        <v>167.6</v>
      </c>
      <c r="O72" s="20">
        <v>24.7</v>
      </c>
      <c r="P72" s="20">
        <v>0.18</v>
      </c>
    </row>
    <row r="73" spans="1:16" x14ac:dyDescent="0.25">
      <c r="A73" s="9"/>
      <c r="B73" s="9" t="s">
        <v>34</v>
      </c>
      <c r="C73" s="21"/>
      <c r="D73" s="21"/>
      <c r="E73" s="21">
        <f t="shared" ref="E73:P73" si="10">SUM(E72:E72)</f>
        <v>5.12</v>
      </c>
      <c r="F73" s="21">
        <f t="shared" si="10"/>
        <v>5.64</v>
      </c>
      <c r="G73" s="21">
        <f t="shared" si="10"/>
        <v>7.06</v>
      </c>
      <c r="H73" s="21">
        <f t="shared" si="10"/>
        <v>102.84</v>
      </c>
      <c r="I73" s="21">
        <f t="shared" si="10"/>
        <v>0.01</v>
      </c>
      <c r="J73" s="21">
        <f t="shared" si="10"/>
        <v>1.23</v>
      </c>
      <c r="K73" s="21">
        <f t="shared" si="10"/>
        <v>35.28</v>
      </c>
      <c r="L73" s="21">
        <f t="shared" si="10"/>
        <v>0</v>
      </c>
      <c r="M73" s="21">
        <f t="shared" si="10"/>
        <v>211.7</v>
      </c>
      <c r="N73" s="21">
        <f t="shared" si="10"/>
        <v>167.6</v>
      </c>
      <c r="O73" s="21">
        <f t="shared" si="10"/>
        <v>24.7</v>
      </c>
      <c r="P73" s="21">
        <f t="shared" si="10"/>
        <v>0.18</v>
      </c>
    </row>
    <row r="74" spans="1:16" x14ac:dyDescent="0.25">
      <c r="A74" s="9"/>
      <c r="B74" s="9" t="s">
        <v>65</v>
      </c>
      <c r="C74" s="21"/>
      <c r="D74" s="21"/>
      <c r="E74" s="21">
        <f t="shared" ref="E74:P74" si="11">E73+E70+E63+E55+E49</f>
        <v>107.44500000000001</v>
      </c>
      <c r="F74" s="21">
        <f t="shared" si="11"/>
        <v>105.61000000000001</v>
      </c>
      <c r="G74" s="21">
        <f t="shared" si="11"/>
        <v>378.92499999999995</v>
      </c>
      <c r="H74" s="21">
        <f t="shared" si="11"/>
        <v>2931.33</v>
      </c>
      <c r="I74" s="21">
        <f t="shared" si="11"/>
        <v>1.5249999999999999</v>
      </c>
      <c r="J74" s="21">
        <f t="shared" si="11"/>
        <v>57.365000000000002</v>
      </c>
      <c r="K74" s="21">
        <f t="shared" si="11"/>
        <v>916.3</v>
      </c>
      <c r="L74" s="21">
        <f t="shared" si="11"/>
        <v>11.025</v>
      </c>
      <c r="M74" s="21">
        <f t="shared" si="11"/>
        <v>1260.1500000000001</v>
      </c>
      <c r="N74" s="21">
        <f t="shared" si="11"/>
        <v>1436.35</v>
      </c>
      <c r="O74" s="21">
        <f t="shared" si="11"/>
        <v>408.45</v>
      </c>
      <c r="P74" s="21">
        <f t="shared" si="11"/>
        <v>28.95</v>
      </c>
    </row>
  </sheetData>
  <mergeCells count="10">
    <mergeCell ref="C42:P42"/>
    <mergeCell ref="C43:P43"/>
    <mergeCell ref="E1:H1"/>
    <mergeCell ref="I1:L1"/>
    <mergeCell ref="M1:P1"/>
    <mergeCell ref="C4:P4"/>
    <mergeCell ref="C5:P5"/>
    <mergeCell ref="E39:H39"/>
    <mergeCell ref="I39:L39"/>
    <mergeCell ref="M39:P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rnd</cp:lastModifiedBy>
  <dcterms:created xsi:type="dcterms:W3CDTF">2024-09-13T10:07:44Z</dcterms:created>
  <dcterms:modified xsi:type="dcterms:W3CDTF">2024-10-31T07:44:38Z</dcterms:modified>
</cp:coreProperties>
</file>