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E13" i="1"/>
  <c r="E14" i="1"/>
  <c r="E15" i="1"/>
  <c r="E16" i="1"/>
  <c r="E17" i="1"/>
  <c r="E18" i="1"/>
  <c r="C13" i="1"/>
  <c r="C14" i="1"/>
  <c r="C15" i="1"/>
  <c r="C16" i="1"/>
  <c r="D18" i="1" l="1"/>
  <c r="D13" i="1" l="1"/>
  <c r="D14" i="1"/>
  <c r="D15" i="1"/>
  <c r="D16" i="1"/>
  <c r="C17" i="1"/>
  <c r="D17" i="1"/>
  <c r="C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<sst xmlns="http://schemas.openxmlformats.org/spreadsheetml/2006/main" count="28" uniqueCount="27">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</sst>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OD-23-24/&#1052;&#1077;&#1085;&#1102;%20&#1085;&#1086;&#1074;&#1099;&#1081;/&#1052;&#1045;&#1085;&#1102;%20&#1096;&#1082;&#1086;&#1083;&#1100;&#1085;&#1086;&#107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1">
          <cell r="B21">
            <v>43</v>
          </cell>
          <cell r="D21">
            <v>60</v>
          </cell>
          <cell r="E21">
            <v>51.64</v>
          </cell>
          <cell r="F21">
            <v>0.89</v>
          </cell>
          <cell r="G21">
            <v>3.05</v>
          </cell>
          <cell r="H21">
            <v>5.39</v>
          </cell>
        </row>
        <row r="22">
          <cell r="B22">
            <v>102</v>
          </cell>
          <cell r="D22">
            <v>200</v>
          </cell>
          <cell r="E22">
            <v>118.63</v>
          </cell>
          <cell r="F22">
            <v>4.1100000000000003</v>
          </cell>
          <cell r="G22">
            <v>4.2699999999999996</v>
          </cell>
          <cell r="H22">
            <v>15.6</v>
          </cell>
        </row>
        <row r="23">
          <cell r="B23">
            <v>269</v>
          </cell>
          <cell r="D23" t="str">
            <v>100(50/50)</v>
          </cell>
          <cell r="E23">
            <v>172.94</v>
          </cell>
          <cell r="F23">
            <v>8.34</v>
          </cell>
          <cell r="G23">
            <v>10.46</v>
          </cell>
          <cell r="H23">
            <v>11.9</v>
          </cell>
        </row>
        <row r="24">
          <cell r="B24">
            <v>309</v>
          </cell>
          <cell r="D24">
            <v>200</v>
          </cell>
          <cell r="E24">
            <v>262.49</v>
          </cell>
          <cell r="F24">
            <v>7.17</v>
          </cell>
          <cell r="G24">
            <v>6.24</v>
          </cell>
          <cell r="H24">
            <v>43.19</v>
          </cell>
        </row>
        <row r="25">
          <cell r="D25">
            <v>200</v>
          </cell>
          <cell r="E25">
            <v>33</v>
          </cell>
          <cell r="F25">
            <v>0.54</v>
          </cell>
          <cell r="G25">
            <v>0.1</v>
          </cell>
          <cell r="H25">
            <v>8.58</v>
          </cell>
        </row>
        <row r="26">
          <cell r="D26">
            <v>40</v>
          </cell>
          <cell r="E26">
            <v>98</v>
          </cell>
          <cell r="F26">
            <v>3.12</v>
          </cell>
          <cell r="G26">
            <v>0.36</v>
          </cell>
          <cell r="H2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0">
          <cell r="B20">
            <v>43</v>
          </cell>
          <cell r="C20" t="str">
            <v>Салат из белокочанной капусты</v>
          </cell>
        </row>
        <row r="21">
          <cell r="C21" t="str">
            <v>Суп картофельный с горохом, с мясом</v>
          </cell>
        </row>
        <row r="22">
          <cell r="C22" t="str">
            <v>Котлеты рубленые с соусом</v>
          </cell>
        </row>
        <row r="23">
          <cell r="C23" t="str">
            <v>Макароны отварные</v>
          </cell>
        </row>
        <row r="24">
          <cell r="C24" t="str">
            <v>Чай с фруктовым соком</v>
          </cell>
        </row>
        <row r="25">
          <cell r="C25" t="str">
            <v xml:space="preserve">Хлеб ржаной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лет'!B21</f>
        <v>43</v>
      </c>
      <c r="D13" s="35" t="str">
        <f>'[2]7-11 лет'!C20</f>
        <v>Салат из белокочанной капусты</v>
      </c>
      <c r="E13" s="17">
        <f>'[1]7-11 лет'!D21</f>
        <v>60</v>
      </c>
      <c r="F13" s="25"/>
      <c r="G13" s="25">
        <f>'[1]7-11 лет'!E21</f>
        <v>51.64</v>
      </c>
      <c r="H13" s="25">
        <f>'[1]7-11 лет'!F21</f>
        <v>0.89</v>
      </c>
      <c r="I13" s="25">
        <f>'[1]7-11 лет'!G21</f>
        <v>3.05</v>
      </c>
      <c r="J13" s="25">
        <f>'[1]7-11 лет'!H21</f>
        <v>5.39</v>
      </c>
    </row>
    <row r="14" spans="1:10" x14ac:dyDescent="0.3">
      <c r="A14" s="7"/>
      <c r="B14" s="1" t="s">
        <v>16</v>
      </c>
      <c r="C14" s="2">
        <f>'[1]7-11 лет'!B22</f>
        <v>102</v>
      </c>
      <c r="D14" s="33" t="str">
        <f>'[2]7-11 лет'!C21</f>
        <v>Суп картофельный с горохом, с мясом</v>
      </c>
      <c r="E14" s="17">
        <f>'[1]7-11 лет'!D22</f>
        <v>200</v>
      </c>
      <c r="F14" s="25"/>
      <c r="G14" s="25">
        <f>'[1]7-11 лет'!E22</f>
        <v>118.63</v>
      </c>
      <c r="H14" s="25">
        <f>'[1]7-11 лет'!F22</f>
        <v>4.1100000000000003</v>
      </c>
      <c r="I14" s="25">
        <f>'[1]7-11 лет'!G22</f>
        <v>4.2699999999999996</v>
      </c>
      <c r="J14" s="25">
        <f>'[1]7-11 лет'!H22</f>
        <v>15.6</v>
      </c>
    </row>
    <row r="15" spans="1:10" x14ac:dyDescent="0.3">
      <c r="A15" s="7"/>
      <c r="B15" s="1" t="s">
        <v>17</v>
      </c>
      <c r="C15" s="2">
        <f>'[1]7-11 лет'!B23</f>
        <v>269</v>
      </c>
      <c r="D15" s="33" t="str">
        <f>'[2]7-11 лет'!C22</f>
        <v>Котлеты рубленые с соусом</v>
      </c>
      <c r="E15" s="17" t="str">
        <f>'[1]7-11 лет'!D23</f>
        <v>100(50/50)</v>
      </c>
      <c r="F15" s="25"/>
      <c r="G15" s="25">
        <f>'[1]7-11 лет'!E23</f>
        <v>172.94</v>
      </c>
      <c r="H15" s="25">
        <f>'[1]7-11 лет'!F23</f>
        <v>8.34</v>
      </c>
      <c r="I15" s="25">
        <f>'[1]7-11 лет'!G23</f>
        <v>10.46</v>
      </c>
      <c r="J15" s="39">
        <f>'[1]7-11 лет'!H23</f>
        <v>11.9</v>
      </c>
    </row>
    <row r="16" spans="1:10" x14ac:dyDescent="0.3">
      <c r="A16" s="7"/>
      <c r="B16" s="1" t="s">
        <v>18</v>
      </c>
      <c r="C16" s="2">
        <f>'[1]7-11 лет'!B24</f>
        <v>309</v>
      </c>
      <c r="D16" s="33" t="str">
        <f>'[2]7-11 лет'!C23</f>
        <v>Макароны отварные</v>
      </c>
      <c r="E16" s="17">
        <f>'[1]7-11 лет'!D24</f>
        <v>200</v>
      </c>
      <c r="F16" s="25"/>
      <c r="G16" s="25">
        <f>'[1]7-11 лет'!E24</f>
        <v>262.49</v>
      </c>
      <c r="H16" s="25">
        <f>'[1]7-11 лет'!F24</f>
        <v>7.17</v>
      </c>
      <c r="I16" s="25">
        <f>'[1]7-11 лет'!G24</f>
        <v>6.24</v>
      </c>
      <c r="J16" s="39">
        <f>'[1]7-11 лет'!H24</f>
        <v>43.19</v>
      </c>
    </row>
    <row r="17" spans="1:10" x14ac:dyDescent="0.3">
      <c r="A17" s="7"/>
      <c r="B17" s="1" t="s">
        <v>19</v>
      </c>
      <c r="C17" s="2">
        <f>'[2]7-11 лет'!B24</f>
        <v>0</v>
      </c>
      <c r="D17" s="33" t="str">
        <f>'[2]7-11 лет'!C24</f>
        <v>Чай с фруктовым соком</v>
      </c>
      <c r="E17" s="17">
        <f>'[1]7-11 лет'!D25</f>
        <v>200</v>
      </c>
      <c r="F17" s="25"/>
      <c r="G17" s="25">
        <f>'[1]7-11 лет'!E25</f>
        <v>33</v>
      </c>
      <c r="H17" s="25">
        <f>'[1]7-11 лет'!F25</f>
        <v>0.54</v>
      </c>
      <c r="I17" s="25">
        <f>'[1]7-11 лет'!G25</f>
        <v>0.1</v>
      </c>
      <c r="J17" s="39">
        <f>'[1]7-11 лет'!H25</f>
        <v>8.58</v>
      </c>
    </row>
    <row r="18" spans="1:10" x14ac:dyDescent="0.3">
      <c r="A18" s="7"/>
      <c r="B18" s="1" t="s">
        <v>22</v>
      </c>
      <c r="C18" s="2">
        <f>'[2]7-11 лет'!B25</f>
        <v>0</v>
      </c>
      <c r="D18" s="33" t="str">
        <f>'[2]7-11 лет'!C25</f>
        <v xml:space="preserve">Хлеб ржаной </v>
      </c>
      <c r="E18" s="17">
        <f>'[1]7-11 лет'!D26</f>
        <v>40</v>
      </c>
      <c r="F18" s="25"/>
      <c r="G18" s="17">
        <f>'[1]7-11 лет'!E26</f>
        <v>98</v>
      </c>
      <c r="H18" s="17">
        <f>'[1]7-11 лет'!F26</f>
        <v>3.12</v>
      </c>
      <c r="I18" s="17">
        <f>'[1]7-11 лет'!G26</f>
        <v>0.36</v>
      </c>
      <c r="J18" s="18">
        <f>'[1]7-11 лет'!H26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2024-11-01T19:38:54Z</dcterms:modified>
</cp:coreProperties>
</file>