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<sst xmlns="http://schemas.openxmlformats.org/spreadsheetml/2006/main" count="28" uniqueCount="27">
  <si>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</si>
  <si>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</si>
  <si>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</si>
  <si>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</si>
  <si>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</si>
  <si>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</si>
  <si>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</si>
  <si>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</si>
  <si>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</si>
  <si>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</si>
  <si>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</si>
  <si>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</si>
  <si>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</si>
  <si>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</si>
  <si>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</si>
  <si>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</si>
  <si>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</si>
  <si>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</si>
  <si>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</si>
  <si>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</si>
  <si>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</si>
  <si>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</si>
  <si>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</si>
  <si>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</si>
  <si>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"Арабосиниская ООШ" Урмарского МО</t>
  </si>
  <si>
    <t xml:space="preserve">сладкое </t>
  </si>
  <si>
    <t>8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</si>
</sst>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-25/&#1052;&#1077;&#1085;&#1102;%20&#1096;&#1082;&#1086;&#1083;&#1100;&#1085;&#1086;&#1077;01.09.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>
        <row r="143">
          <cell r="B143">
            <v>67</v>
          </cell>
          <cell r="C143" t="str">
            <v>Винегрет овощной</v>
          </cell>
          <cell r="D143">
            <v>60</v>
          </cell>
          <cell r="E143">
            <v>74.599999999999994</v>
          </cell>
          <cell r="F143">
            <v>0.8</v>
          </cell>
          <cell r="G143">
            <v>6.06</v>
          </cell>
          <cell r="H143">
            <v>4.1100000000000003</v>
          </cell>
        </row>
        <row r="144">
          <cell r="B144">
            <v>82</v>
          </cell>
          <cell r="C144" t="str">
            <v>Борщ с капустой, картофелем со сметаной</v>
          </cell>
          <cell r="D144" t="str">
            <v>205(200/5)</v>
          </cell>
          <cell r="E144">
            <v>90.04</v>
          </cell>
          <cell r="F144">
            <v>1.57</v>
          </cell>
          <cell r="G144">
            <v>4.87</v>
          </cell>
          <cell r="H144">
            <v>10.71</v>
          </cell>
        </row>
        <row r="145">
          <cell r="B145">
            <v>294</v>
          </cell>
          <cell r="C145" t="str">
            <v>Котлеты из птицы рубленые с соусом</v>
          </cell>
          <cell r="D145" t="str">
            <v>100(50/50)</v>
          </cell>
          <cell r="E145">
            <v>110.05</v>
          </cell>
          <cell r="F145">
            <v>9.7899999999999991</v>
          </cell>
          <cell r="G145">
            <v>10.39</v>
          </cell>
          <cell r="H145">
            <v>10.8</v>
          </cell>
        </row>
        <row r="146">
          <cell r="B146">
            <v>304</v>
          </cell>
          <cell r="C146" t="str">
            <v>Рис отварной</v>
          </cell>
          <cell r="D146">
            <v>200</v>
          </cell>
          <cell r="E146">
            <v>259.42</v>
          </cell>
          <cell r="F146">
            <v>4.88</v>
          </cell>
          <cell r="G146">
            <v>7.31</v>
          </cell>
          <cell r="H146">
            <v>47.82</v>
          </cell>
        </row>
        <row r="147">
          <cell r="B147">
            <v>349</v>
          </cell>
          <cell r="C147" t="str">
            <v>Компот из сухофруктов</v>
          </cell>
          <cell r="D147">
            <v>200</v>
          </cell>
          <cell r="E147">
            <v>126.05</v>
          </cell>
          <cell r="F147">
            <v>0.56999999999999995</v>
          </cell>
          <cell r="G147">
            <v>0</v>
          </cell>
          <cell r="H147">
            <v>32.21</v>
          </cell>
        </row>
        <row r="148">
          <cell r="C148" t="str">
            <v>Хлеб Дарницкий</v>
          </cell>
          <cell r="D148">
            <v>40</v>
          </cell>
          <cell r="E148">
            <v>98</v>
          </cell>
          <cell r="F148">
            <v>3.12</v>
          </cell>
          <cell r="G148">
            <v>0.36</v>
          </cell>
          <cell r="H14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24</v>
      </c>
      <c r="C1" s="41"/>
      <c r="D1" s="42"/>
      <c r="E1" t="s">
        <v>20</v>
      </c>
      <c r="F1" s="23" t="s">
        <v>26</v>
      </c>
      <c r="I1" t="s">
        <v>1</v>
      </c>
      <c r="J1" s="22">
        <v>45608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3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3">
      <c r="A7" s="7"/>
      <c r="B7" s="37" t="s">
        <v>21</v>
      </c>
      <c r="C7" s="2"/>
      <c r="D7" s="33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 x14ac:dyDescent="0.35">
      <c r="A12" s="7" t="s">
        <v>14</v>
      </c>
      <c r="B12" s="10"/>
      <c r="C12" s="9"/>
      <c r="D12" s="34"/>
      <c r="E12" s="21"/>
      <c r="F12" s="27"/>
      <c r="G12" s="27"/>
      <c r="H12" s="27"/>
      <c r="I12" s="27"/>
      <c r="J12" s="38"/>
    </row>
    <row r="13" spans="1:10" x14ac:dyDescent="0.3">
      <c r="A13" s="7"/>
      <c r="B13" s="10" t="s">
        <v>15</v>
      </c>
      <c r="C13" s="3">
        <f>'[1]7-11 лет'!B143</f>
        <v>67</v>
      </c>
      <c r="D13" s="35" t="str">
        <f>'[1]7-11 лет'!C143</f>
        <v>Винегрет овощной</v>
      </c>
      <c r="E13" s="17">
        <f>'[1]7-11 лет'!D143</f>
        <v>60</v>
      </c>
      <c r="F13" s="25"/>
      <c r="G13" s="25">
        <f>'[1]7-11 лет'!E143</f>
        <v>74.599999999999994</v>
      </c>
      <c r="H13" s="25">
        <f>'[1]7-11 лет'!F143</f>
        <v>0.8</v>
      </c>
      <c r="I13" s="25">
        <f>'[1]7-11 лет'!G143</f>
        <v>6.06</v>
      </c>
      <c r="J13" s="25">
        <f>'[1]7-11 лет'!H143</f>
        <v>4.1100000000000003</v>
      </c>
    </row>
    <row r="14" spans="1:10" x14ac:dyDescent="0.3">
      <c r="A14" s="7"/>
      <c r="B14" s="1" t="s">
        <v>16</v>
      </c>
      <c r="C14" s="2">
        <f>'[1]7-11 лет'!B144</f>
        <v>82</v>
      </c>
      <c r="D14" s="33" t="str">
        <f>'[1]7-11 лет'!C144</f>
        <v>Борщ с капустой, картофелем со сметаной</v>
      </c>
      <c r="E14" s="17" t="str">
        <f>'[1]7-11 лет'!D144</f>
        <v>205(200/5)</v>
      </c>
      <c r="F14" s="25"/>
      <c r="G14" s="25">
        <f>'[1]7-11 лет'!E144</f>
        <v>90.04</v>
      </c>
      <c r="H14" s="25">
        <f>'[1]7-11 лет'!F144</f>
        <v>1.57</v>
      </c>
      <c r="I14" s="25">
        <f>'[1]7-11 лет'!G144</f>
        <v>4.87</v>
      </c>
      <c r="J14" s="25">
        <f>'[1]7-11 лет'!H144</f>
        <v>10.71</v>
      </c>
    </row>
    <row r="15" spans="1:10" x14ac:dyDescent="0.3">
      <c r="A15" s="7"/>
      <c r="B15" s="1" t="s">
        <v>17</v>
      </c>
      <c r="C15" s="2">
        <f>'[1]7-11 лет'!B145</f>
        <v>294</v>
      </c>
      <c r="D15" s="33" t="str">
        <f>'[1]7-11 лет'!C145</f>
        <v>Котлеты из птицы рубленые с соусом</v>
      </c>
      <c r="E15" s="17" t="str">
        <f>'[1]7-11 лет'!D145</f>
        <v>100(50/50)</v>
      </c>
      <c r="F15" s="25"/>
      <c r="G15" s="25">
        <f>'[1]7-11 лет'!E145</f>
        <v>110.05</v>
      </c>
      <c r="H15" s="25">
        <f>'[1]7-11 лет'!F145</f>
        <v>9.7899999999999991</v>
      </c>
      <c r="I15" s="25">
        <f>'[1]7-11 лет'!G145</f>
        <v>10.39</v>
      </c>
      <c r="J15" s="39">
        <f>'[1]7-11 лет'!H145</f>
        <v>10.8</v>
      </c>
    </row>
    <row r="16" spans="1:10" x14ac:dyDescent="0.3">
      <c r="A16" s="7"/>
      <c r="B16" s="1" t="s">
        <v>18</v>
      </c>
      <c r="C16" s="2">
        <f>'[1]7-11 лет'!B146</f>
        <v>304</v>
      </c>
      <c r="D16" s="33" t="str">
        <f>'[1]7-11 лет'!C146</f>
        <v>Рис отварной</v>
      </c>
      <c r="E16" s="17">
        <f>'[1]7-11 лет'!D146</f>
        <v>200</v>
      </c>
      <c r="F16" s="25"/>
      <c r="G16" s="25">
        <f>'[1]7-11 лет'!E146</f>
        <v>259.42</v>
      </c>
      <c r="H16" s="25">
        <f>'[1]7-11 лет'!F146</f>
        <v>4.88</v>
      </c>
      <c r="I16" s="25">
        <f>'[1]7-11 лет'!G146</f>
        <v>7.31</v>
      </c>
      <c r="J16" s="39">
        <f>'[1]7-11 лет'!H146</f>
        <v>47.82</v>
      </c>
    </row>
    <row r="17" spans="1:10" x14ac:dyDescent="0.3">
      <c r="A17" s="7"/>
      <c r="B17" s="1" t="s">
        <v>25</v>
      </c>
      <c r="C17" s="2">
        <f>'[1]7-11 лет'!B147</f>
        <v>349</v>
      </c>
      <c r="D17" s="33" t="str">
        <f>'[1]7-11 лет'!C147</f>
        <v>Компот из сухофруктов</v>
      </c>
      <c r="E17" s="17">
        <f>'[1]7-11 лет'!D147</f>
        <v>200</v>
      </c>
      <c r="F17" s="25"/>
      <c r="G17" s="25">
        <f>'[1]7-11 лет'!E147</f>
        <v>126.05</v>
      </c>
      <c r="H17" s="25">
        <f>'[1]7-11 лет'!F147</f>
        <v>0.56999999999999995</v>
      </c>
      <c r="I17" s="25">
        <f>'[1]7-11 лет'!G147</f>
        <v>0</v>
      </c>
      <c r="J17" s="39">
        <f>'[1]7-11 лет'!H147</f>
        <v>32.21</v>
      </c>
    </row>
    <row r="18" spans="1:10" x14ac:dyDescent="0.3">
      <c r="A18" s="7"/>
      <c r="B18" s="28" t="s">
        <v>21</v>
      </c>
      <c r="C18" s="2">
        <f>'[1]7-11 лет'!B148</f>
        <v>0</v>
      </c>
      <c r="D18" s="33" t="str">
        <f>'[1]7-11 лет'!C148</f>
        <v>Хлеб Дарницкий</v>
      </c>
      <c r="E18" s="17">
        <f>'[1]7-11 лет'!D148</f>
        <v>40</v>
      </c>
      <c r="F18" s="25"/>
      <c r="G18" s="25">
        <f>'[1]7-11 лет'!E148</f>
        <v>98</v>
      </c>
      <c r="H18" s="25">
        <f>'[1]7-11 лет'!F148</f>
        <v>3.12</v>
      </c>
      <c r="I18" s="25">
        <f>'[1]7-11 лет'!G148</f>
        <v>0.36</v>
      </c>
      <c r="J18" s="39">
        <f>'[1]7-11 лет'!H148</f>
        <v>0</v>
      </c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 Васильева</cp:lastModifiedBy>
  <cp:lastPrinted>2021-09-04T07:53:02Z</cp:lastPrinted>
  <dcterms:created xsi:type="dcterms:W3CDTF">2015-06-05T18:19:34Z</dcterms:created>
  <dcterms:modified xsi:type="dcterms:W3CDTF">2024-11-01T19:40:53Z</dcterms:modified>
</cp:coreProperties>
</file>