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Sheet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C12" i="1" l="1"/>
  <c r="C5" i="1"/>
  <c r="C6" i="1"/>
  <c r="C7" i="1"/>
  <c r="C8" i="1"/>
  <c r="C9" i="1"/>
  <c r="C10" i="1"/>
  <c r="C11" i="1"/>
  <c r="C4" i="1"/>
</calcChain>
</file>

<file path=xl/sharedStrings.xml><?xml version="1.0" encoding="utf-8"?>
<sst xmlns="http://schemas.openxmlformats.org/spreadsheetml/2006/main" count="58" uniqueCount="33">
  <si>
    <t>Школьный этап ВсОШ 2024/25, физика</t>
  </si>
  <si>
    <t>МАОУ "СОШ №3" г. Канаш"</t>
  </si>
  <si>
    <t>Код школы</t>
  </si>
  <si>
    <t>edu213210</t>
  </si>
  <si>
    <t>Класс</t>
  </si>
  <si>
    <t>ФИО</t>
  </si>
  <si>
    <t>Код участника</t>
  </si>
  <si>
    <t>sph24820/edu213210/8/2v5r4</t>
  </si>
  <si>
    <t>sph24820/edu213210/8/7r589</t>
  </si>
  <si>
    <t>sph24820/edu213210/8/25459</t>
  </si>
  <si>
    <t>sph24820/edu213210/8/2343w</t>
  </si>
  <si>
    <t>sph24820/edu213210/8/2zq65</t>
  </si>
  <si>
    <t>sph24820/edu213210/8/2q883</t>
  </si>
  <si>
    <t>sph24820/edu213210/8/28ww4</t>
  </si>
  <si>
    <t>sph24820/edu213210/8/74q6v</t>
  </si>
  <si>
    <t>sph24820/edu213210/8/26vz4</t>
  </si>
  <si>
    <t>Балл</t>
  </si>
  <si>
    <t>8А</t>
  </si>
  <si>
    <r>
      <t>Анисимов Илья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Александрович</t>
    </r>
  </si>
  <si>
    <r>
      <t>Антонов Евгений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Александрович</t>
    </r>
  </si>
  <si>
    <r>
      <t>Белков Савелий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Александрович</t>
    </r>
  </si>
  <si>
    <r>
      <t>Михайлова Кира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Михайловна</t>
    </r>
  </si>
  <si>
    <t xml:space="preserve"> Степанова Анжелика Артуровна</t>
  </si>
  <si>
    <r>
      <t>Чернова Мария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Валерьевна</t>
    </r>
  </si>
  <si>
    <t>8Б</t>
  </si>
  <si>
    <t>sph24820/edu213210/8/2gzgg</t>
  </si>
  <si>
    <r>
      <t>Илларионов Николай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Алексеевич</t>
    </r>
  </si>
  <si>
    <t>sph24820/edu213210/8/7w9z9</t>
  </si>
  <si>
    <r>
      <t>Нямуков Дмитрий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Алексеевич</t>
    </r>
  </si>
  <si>
    <t>Михайлов Игорь Владимирович</t>
  </si>
  <si>
    <t>Гаврилов Станислав Александрович</t>
  </si>
  <si>
    <t>8В</t>
  </si>
  <si>
    <t>Счетов Артемий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</si>
</sst>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N17" sqref="N17"/>
    </sheetView>
  </sheetViews>
  <sheetFormatPr defaultRowHeight="15" x14ac:dyDescent="0.25"/>
  <cols>
    <col min="1" max="1" width="16.42578125" customWidth="1"/>
    <col min="3" max="3" width="41" customWidth="1"/>
    <col min="4" max="4" width="39.2851562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s="4" t="s">
        <v>2</v>
      </c>
      <c r="B3" s="4" t="s">
        <v>4</v>
      </c>
      <c r="C3" s="4" t="s">
        <v>5</v>
      </c>
      <c r="D3" s="4" t="s">
        <v>6</v>
      </c>
      <c r="E3" s="4" t="s">
        <v>16</v>
      </c>
    </row>
    <row r="4" spans="1:5" x14ac:dyDescent="0.25">
      <c r="A4" s="4" t="s">
        <v>3</v>
      </c>
      <c r="B4" s="4">
        <v>8</v>
      </c>
      <c r="C4" s="4" t="str">
        <f>VLOOKUP(D4,Лист1!$B$1:$C$11,2,0)</f>
        <v>Чернова Мария Валерьевна</v>
      </c>
      <c r="D4" s="4" t="s">
        <v>7</v>
      </c>
      <c r="E4" s="4">
        <v>15</v>
      </c>
    </row>
    <row r="5" spans="1:5" x14ac:dyDescent="0.25">
      <c r="A5" s="4" t="s">
        <v>3</v>
      </c>
      <c r="B5" s="4">
        <v>8</v>
      </c>
      <c r="C5" s="4" t="str">
        <f>VLOOKUP(D5,Лист1!$B$1:$C$11,2,0)</f>
        <v>Михайлов Игорь Владимирович</v>
      </c>
      <c r="D5" s="4" t="s">
        <v>8</v>
      </c>
      <c r="E5" s="4">
        <v>11</v>
      </c>
    </row>
    <row r="6" spans="1:5" x14ac:dyDescent="0.25">
      <c r="A6" s="4" t="s">
        <v>3</v>
      </c>
      <c r="B6" s="4">
        <v>8</v>
      </c>
      <c r="C6" s="4" t="str">
        <f>VLOOKUP(D6,Лист1!$B$1:$C$11,2,0)</f>
        <v>Анисимов Илья Александрович</v>
      </c>
      <c r="D6" s="4" t="s">
        <v>9</v>
      </c>
      <c r="E6" s="4">
        <v>10</v>
      </c>
    </row>
    <row r="7" spans="1:5" x14ac:dyDescent="0.25">
      <c r="A7" s="4" t="s">
        <v>3</v>
      </c>
      <c r="B7" s="4">
        <v>8</v>
      </c>
      <c r="C7" s="4" t="str">
        <f>VLOOKUP(D7,Лист1!$B$1:$C$11,2,0)</f>
        <v xml:space="preserve"> Степанова Анжелика Артуровна</v>
      </c>
      <c r="D7" s="4" t="s">
        <v>10</v>
      </c>
      <c r="E7" s="4">
        <v>10</v>
      </c>
    </row>
    <row r="8" spans="1:5" x14ac:dyDescent="0.25">
      <c r="A8" s="4" t="s">
        <v>3</v>
      </c>
      <c r="B8" s="4">
        <v>8</v>
      </c>
      <c r="C8" s="4" t="str">
        <f>VLOOKUP(D8,Лист1!$B$1:$C$11,2,0)</f>
        <v>Антонов Евгений Александрович</v>
      </c>
      <c r="D8" s="4" t="s">
        <v>11</v>
      </c>
      <c r="E8" s="4">
        <v>7</v>
      </c>
    </row>
    <row r="9" spans="1:5" x14ac:dyDescent="0.25">
      <c r="A9" s="4" t="s">
        <v>3</v>
      </c>
      <c r="B9" s="4">
        <v>8</v>
      </c>
      <c r="C9" s="4" t="str">
        <f>VLOOKUP(D9,Лист1!$B$1:$C$11,2,0)</f>
        <v>Счетов Артемий Сергеевич</v>
      </c>
      <c r="D9" s="4" t="s">
        <v>12</v>
      </c>
      <c r="E9" s="4">
        <v>7</v>
      </c>
    </row>
    <row r="10" spans="1:5" x14ac:dyDescent="0.25">
      <c r="A10" s="4" t="s">
        <v>3</v>
      </c>
      <c r="B10" s="4">
        <v>8</v>
      </c>
      <c r="C10" s="4" t="str">
        <f>VLOOKUP(D10,Лист1!$B$1:$C$11,2,0)</f>
        <v>Гаврилов Станислав Александрович</v>
      </c>
      <c r="D10" s="4" t="s">
        <v>13</v>
      </c>
      <c r="E10" s="4">
        <v>7</v>
      </c>
    </row>
    <row r="11" spans="1:5" x14ac:dyDescent="0.25">
      <c r="A11" s="4" t="s">
        <v>3</v>
      </c>
      <c r="B11" s="4">
        <v>8</v>
      </c>
      <c r="C11" s="4" t="str">
        <f>VLOOKUP(D11,Лист1!$B$1:$C$11,2,0)</f>
        <v>Белков Савелий Александрович</v>
      </c>
      <c r="D11" s="4" t="s">
        <v>14</v>
      </c>
      <c r="E11" s="4">
        <v>6</v>
      </c>
    </row>
    <row r="12" spans="1:5" x14ac:dyDescent="0.25">
      <c r="A12" s="4" t="s">
        <v>3</v>
      </c>
      <c r="B12" s="4">
        <v>8</v>
      </c>
      <c r="C12" s="4" t="str">
        <f>VLOOKUP(D12,Лист1!$B$1:$C$11,2,0)</f>
        <v>Михайлова Кира Михайловна</v>
      </c>
      <c r="D12" s="4" t="s">
        <v>15</v>
      </c>
      <c r="E12" s="4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defaultRowHeight="15" x14ac:dyDescent="0.25"/>
  <cols>
    <col min="2" max="2" width="43" customWidth="1"/>
    <col min="3" max="3" width="50.140625" customWidth="1"/>
  </cols>
  <sheetData>
    <row r="1" spans="1:3" ht="18.75" x14ac:dyDescent="0.3">
      <c r="A1" s="1" t="s">
        <v>17</v>
      </c>
      <c r="B1" s="2" t="s">
        <v>9</v>
      </c>
      <c r="C1" s="3" t="s">
        <v>18</v>
      </c>
    </row>
    <row r="2" spans="1:3" ht="18.75" x14ac:dyDescent="0.3">
      <c r="A2" s="1" t="s">
        <v>17</v>
      </c>
      <c r="B2" s="2" t="s">
        <v>11</v>
      </c>
      <c r="C2" s="3" t="s">
        <v>19</v>
      </c>
    </row>
    <row r="3" spans="1:3" ht="18.75" x14ac:dyDescent="0.3">
      <c r="A3" s="1" t="s">
        <v>17</v>
      </c>
      <c r="B3" s="2" t="s">
        <v>14</v>
      </c>
      <c r="C3" s="3" t="s">
        <v>20</v>
      </c>
    </row>
    <row r="4" spans="1:3" ht="18.75" x14ac:dyDescent="0.3">
      <c r="A4" s="1" t="s">
        <v>17</v>
      </c>
      <c r="B4" s="2" t="s">
        <v>15</v>
      </c>
      <c r="C4" s="3" t="s">
        <v>21</v>
      </c>
    </row>
    <row r="5" spans="1:3" ht="18.75" x14ac:dyDescent="0.3">
      <c r="A5" s="1" t="s">
        <v>17</v>
      </c>
      <c r="B5" s="2" t="s">
        <v>10</v>
      </c>
      <c r="C5" s="3" t="s">
        <v>22</v>
      </c>
    </row>
    <row r="6" spans="1:3" ht="18.75" x14ac:dyDescent="0.3">
      <c r="A6" s="1" t="s">
        <v>17</v>
      </c>
      <c r="B6" s="2" t="s">
        <v>7</v>
      </c>
      <c r="C6" s="3" t="s">
        <v>23</v>
      </c>
    </row>
    <row r="7" spans="1:3" ht="18.75" x14ac:dyDescent="0.3">
      <c r="A7" s="1" t="s">
        <v>24</v>
      </c>
      <c r="B7" s="2" t="s">
        <v>25</v>
      </c>
      <c r="C7" s="3" t="s">
        <v>26</v>
      </c>
    </row>
    <row r="8" spans="1:3" ht="18.75" x14ac:dyDescent="0.3">
      <c r="A8" s="1" t="s">
        <v>24</v>
      </c>
      <c r="B8" s="2" t="s">
        <v>27</v>
      </c>
      <c r="C8" s="3" t="s">
        <v>28</v>
      </c>
    </row>
    <row r="9" spans="1:3" ht="18.75" x14ac:dyDescent="0.3">
      <c r="A9" s="1" t="s">
        <v>24</v>
      </c>
      <c r="B9" s="2" t="s">
        <v>8</v>
      </c>
      <c r="C9" s="2" t="s">
        <v>29</v>
      </c>
    </row>
    <row r="10" spans="1:3" ht="18.75" x14ac:dyDescent="0.3">
      <c r="A10" s="1" t="s">
        <v>24</v>
      </c>
      <c r="B10" s="2" t="s">
        <v>13</v>
      </c>
      <c r="C10" s="2" t="s">
        <v>30</v>
      </c>
    </row>
    <row r="11" spans="1:3" ht="18.75" x14ac:dyDescent="0.3">
      <c r="A11" s="1" t="s">
        <v>31</v>
      </c>
      <c r="B11" s="2" t="s">
        <v>12</v>
      </c>
      <c r="C11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sosh3-14</cp:lastModifiedBy>
  <dcterms:created xsi:type="dcterms:W3CDTF">2024-10-16T17:43:27Z</dcterms:created>
  <dcterms:modified xsi:type="dcterms:W3CDTF">2024-10-18T06:54:49Z</dcterms:modified>
</cp:coreProperties>
</file>