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11EF635-644B-4D19-BB0C-3AF7B6521F2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6 класс" sheetId="5" r:id="rId1"/>
    <sheet name="7 класс" sheetId="4" r:id="rId2"/>
    <sheet name="8 класс" sheetId="2" r:id="rId3"/>
    <sheet name="9 класс" sheetId="1" r:id="rId4"/>
    <sheet name="10 класс" sheetId="6" r:id="rId5"/>
    <sheet name="11 класс" sheetId="7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3" i="1"/>
  <c r="R13" i="4"/>
  <c r="R14" i="4"/>
  <c r="R15" i="4"/>
  <c r="R16" i="4"/>
  <c r="R17" i="4"/>
  <c r="C16" i="7"/>
  <c r="C15" i="7"/>
  <c r="C14" i="7"/>
  <c r="C14" i="6"/>
  <c r="C15" i="6"/>
  <c r="C13" i="6"/>
</calcChain>
</file>

<file path=xl/sharedStrings.xml><?xml version="1.0" encoding="utf-8"?>
<sst xmlns="http://schemas.openxmlformats.org/spreadsheetml/2006/main" count="324" uniqueCount="98">
  <si>
    <r>
      <t xml:space="preserve">Место проведения: </t>
    </r>
    <r>
      <rPr>
        <b/>
        <i/>
        <sz val="10"/>
        <color rgb="FF000000"/>
        <rFont val="Arial"/>
        <family val="2"/>
        <charset val="204"/>
      </rPr>
      <t xml:space="preserve"> МАОУ "СОШ №11 им. И.А.Кабалина" г. Канаш</t>
    </r>
  </si>
  <si>
    <t>Председатель жюри:Филиппова Татьяна Григорьевна, заместитель директора по УР</t>
  </si>
  <si>
    <r>
      <t xml:space="preserve">Члены жюри: </t>
    </r>
    <r>
      <rPr>
        <b/>
        <i/>
        <sz val="10"/>
        <color rgb="FF000000"/>
        <rFont val="Arial"/>
        <family val="2"/>
        <charset val="204"/>
      </rPr>
      <t>Антропова Галина Васильевна, учитель истории и обществознания</t>
    </r>
  </si>
  <si>
    <t>Данилова Наталия Леонидовна, учитель географии</t>
  </si>
  <si>
    <t>Леонтьева Елена Анатольевна, учитель истории и обществознания</t>
  </si>
  <si>
    <t>Хуснутдинова Инна Борисовна, заместитель директора по ВР</t>
  </si>
  <si>
    <t>№</t>
  </si>
  <si>
    <t>Шифр</t>
  </si>
  <si>
    <t>Ф.И.О. участника</t>
  </si>
  <si>
    <t>Муниципалитет</t>
  </si>
  <si>
    <t>г.Канаш</t>
  </si>
  <si>
    <t>Наименование ОО (сокращенное наименование по Уставу)</t>
  </si>
  <si>
    <t>МАОУ "СОШ №11 им. И.А.Кабалина"</t>
  </si>
  <si>
    <t>Класс, в котором обучается</t>
  </si>
  <si>
    <t>Класс, за который выступает</t>
  </si>
  <si>
    <t>Ф.И.О. наставника (полностью)</t>
  </si>
  <si>
    <t>I</t>
  </si>
  <si>
    <t>II</t>
  </si>
  <si>
    <t>III</t>
  </si>
  <si>
    <t>IV</t>
  </si>
  <si>
    <t>V</t>
  </si>
  <si>
    <t>ИТОГО БАЛЛОВ</t>
  </si>
  <si>
    <t>МАКСИМАЛЬНЫЙ БАЛЛ</t>
  </si>
  <si>
    <t>Протокол школьного этапа всероссийской олимпиады школьников по обществознанию в 2024-2025 уч.г.,9 класс</t>
  </si>
  <si>
    <r>
      <t>Дата проведения:</t>
    </r>
    <r>
      <rPr>
        <b/>
        <sz val="10"/>
        <color rgb="FFFF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10</t>
    </r>
    <r>
      <rPr>
        <b/>
        <i/>
        <sz val="10"/>
        <color rgb="FF000000"/>
        <rFont val="Arial"/>
        <family val="2"/>
        <charset val="204"/>
      </rPr>
      <t>.10.2024</t>
    </r>
  </si>
  <si>
    <t>Протокол школьного этапа всероссийской олимпиады школьников по обществознанию в 2024-2025 уч.г.,7 класс</t>
  </si>
  <si>
    <r>
      <t xml:space="preserve">Место проведения: </t>
    </r>
    <r>
      <rPr>
        <b/>
        <i/>
        <sz val="10"/>
        <color rgb="FF000000"/>
        <rFont val="Arial"/>
        <family val="2"/>
        <charset val="204"/>
      </rPr>
      <t>МАОУ "СОШ №11 им. И.А.Кабалина" г. Канаш</t>
    </r>
  </si>
  <si>
    <t>Председатель жюри: Филиппова Татьяна Григорьевна, заместитель директора по УР</t>
  </si>
  <si>
    <t>Члены жюри:Антропова Галина Васильевна, учитель истории и обществознания</t>
  </si>
  <si>
    <t>Антропова Галина Васильевна</t>
  </si>
  <si>
    <t>Победитель</t>
  </si>
  <si>
    <t>Федотова Анна Владиславовна</t>
  </si>
  <si>
    <t>Сергеева Дарья Андреевна</t>
  </si>
  <si>
    <t>Петрова Вера Тарасовна</t>
  </si>
  <si>
    <t>Протокол школьного этапа всероссийской олимпиады школьников по обществознанию в 2024-2025 уч.г., 8 класс</t>
  </si>
  <si>
    <t>Количество участников: 5</t>
  </si>
  <si>
    <r>
      <t>Дата проведения:10</t>
    </r>
    <r>
      <rPr>
        <b/>
        <i/>
        <sz val="10"/>
        <color rgb="FF000000"/>
        <rFont val="Arial"/>
        <family val="2"/>
        <charset val="204"/>
      </rPr>
      <t>.10.2024</t>
    </r>
  </si>
  <si>
    <t>Протокол школьного этапа всероссийской олимпиады школьников по обществознанию в 2024-2025 уч.г.,6 класс</t>
  </si>
  <si>
    <t>Количество участников: 4</t>
  </si>
  <si>
    <t>О3-6</t>
  </si>
  <si>
    <t>О1-6</t>
  </si>
  <si>
    <t>О4-6</t>
  </si>
  <si>
    <t>О2-6</t>
  </si>
  <si>
    <t>Михайлова Ульяна Евгеньевна</t>
  </si>
  <si>
    <t>Семёнова Диана Евгеньевна</t>
  </si>
  <si>
    <t>Михайлова Мария Дмитриевна</t>
  </si>
  <si>
    <t>Степанова Злата Владимировна</t>
  </si>
  <si>
    <t>О3-8</t>
  </si>
  <si>
    <t>О1-8</t>
  </si>
  <si>
    <t>О4-8</t>
  </si>
  <si>
    <t>О5-8</t>
  </si>
  <si>
    <t>О2-8</t>
  </si>
  <si>
    <t>VI</t>
  </si>
  <si>
    <t>Александрова Дарья Сергеевна</t>
  </si>
  <si>
    <t>Ксенофонтова Юлия Альбертовна</t>
  </si>
  <si>
    <t>Протокол школьного этапа всероссийской олимпиады школьников по обществознанию в 2024-2025 уч.г., 10 класс</t>
  </si>
  <si>
    <t>О3-10</t>
  </si>
  <si>
    <t>О1-10</t>
  </si>
  <si>
    <t>О4-10</t>
  </si>
  <si>
    <t>О2-10</t>
  </si>
  <si>
    <t>Хрисанова Полина Вадимовна</t>
  </si>
  <si>
    <t>Протокол школьного этапа всероссийской олимпиады школьников по обществознанию в 2024-2025 уч.г., 11 класс</t>
  </si>
  <si>
    <t>О3-11</t>
  </si>
  <si>
    <t>О1-11</t>
  </si>
  <si>
    <t>О4-11</t>
  </si>
  <si>
    <t>О5-11</t>
  </si>
  <si>
    <t>О2-11</t>
  </si>
  <si>
    <t>VII</t>
  </si>
  <si>
    <t>Яковлев Виктор Сергеевич</t>
  </si>
  <si>
    <t>Михайлов Николай Юрьевич</t>
  </si>
  <si>
    <t>Иванова Елена Анатольевна, учитель истории и обществознания</t>
  </si>
  <si>
    <t>Иванова Елена Анатольевна</t>
  </si>
  <si>
    <t>О3-7</t>
  </si>
  <si>
    <t>О1-7</t>
  </si>
  <si>
    <t>О4-7</t>
  </si>
  <si>
    <t>О5-7</t>
  </si>
  <si>
    <t>О2-7</t>
  </si>
  <si>
    <t>VIII</t>
  </si>
  <si>
    <t>IХ</t>
  </si>
  <si>
    <t xml:space="preserve">победитель </t>
  </si>
  <si>
    <t>Ермолаева Мария Константиновна</t>
  </si>
  <si>
    <t>Гренчишина Валерия Александровна</t>
  </si>
  <si>
    <t>Иванов Арсений Алексеевич</t>
  </si>
  <si>
    <t>Скворцова София Сергеевна</t>
  </si>
  <si>
    <t xml:space="preserve">Григорьев Егор Евгеньевич </t>
  </si>
  <si>
    <t>О3-9</t>
  </si>
  <si>
    <t>О1-9</t>
  </si>
  <si>
    <t>О4-9</t>
  </si>
  <si>
    <t>О5-9</t>
  </si>
  <si>
    <t>О2-9</t>
  </si>
  <si>
    <t>Шангареева Камила Ирековна</t>
  </si>
  <si>
    <t>Хрусталева Юлия Александровна</t>
  </si>
  <si>
    <t>Матвеева Валентина Денисовна</t>
  </si>
  <si>
    <t>Сабирова Анна Руслановна</t>
  </si>
  <si>
    <t>Михайлова Анастасия Юрьевна</t>
  </si>
  <si>
    <r>
      <t>Количество участников:</t>
    </r>
    <r>
      <rPr>
        <b/>
        <i/>
        <sz val="10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5</t>
    </r>
  </si>
  <si>
    <t>Иванова Елена Анатольевна Елена Анатольевна, учитель истории и обществознания</t>
  </si>
  <si>
    <t>Иванова  Елена Анатольевна, учитель истории и обществознания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</si>
</sst>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58">
    <xf numFmtId="0" fontId="0" fillId="0" borderId="0" xfId="0"/>
    <xf numFmtId="164" fontId="1" fillId="0" borderId="0" xfId="1" applyFont="1" applyFill="1" applyAlignment="1"/>
    <xf numFmtId="164" fontId="2" fillId="0" borderId="0" xfId="1" applyFont="1" applyFill="1" applyAlignment="1">
      <alignment horizontal="center" vertical="top" wrapText="1"/>
    </xf>
    <xf numFmtId="164" fontId="3" fillId="0" borderId="0" xfId="1" applyFont="1" applyFill="1" applyAlignment="1">
      <alignment horizontal="left" wrapText="1"/>
    </xf>
    <xf numFmtId="164" fontId="2" fillId="0" borderId="1" xfId="1" applyFont="1" applyFill="1" applyBorder="1" applyAlignment="1">
      <alignment horizontal="center" vertical="top" wrapText="1"/>
    </xf>
    <xf numFmtId="165" fontId="2" fillId="0" borderId="1" xfId="1" applyNumberFormat="1" applyFont="1" applyFill="1" applyBorder="1" applyAlignment="1">
      <alignment horizontal="center" vertical="top" wrapText="1"/>
    </xf>
    <xf numFmtId="164" fontId="2" fillId="0" borderId="2" xfId="1" applyFont="1" applyFill="1" applyBorder="1" applyAlignment="1">
      <alignment horizontal="center" vertical="top" wrapText="1"/>
    </xf>
    <xf numFmtId="164" fontId="3" fillId="0" borderId="3" xfId="1" applyFont="1" applyFill="1" applyBorder="1" applyAlignment="1">
      <alignment horizontal="center"/>
    </xf>
    <xf numFmtId="164" fontId="3" fillId="0" borderId="4" xfId="1" applyFont="1" applyFill="1" applyBorder="1" applyAlignment="1">
      <alignment horizontal="left" vertical="top" wrapText="1"/>
    </xf>
    <xf numFmtId="164" fontId="2" fillId="0" borderId="4" xfId="1" applyFont="1" applyFill="1" applyBorder="1" applyAlignment="1">
      <alignment horizontal="left" vertical="top" wrapText="1"/>
    </xf>
    <xf numFmtId="164" fontId="3" fillId="0" borderId="4" xfId="1" applyFont="1" applyFill="1" applyBorder="1" applyAlignment="1">
      <alignment horizontal="center" vertical="top" wrapText="1"/>
    </xf>
    <xf numFmtId="165" fontId="3" fillId="0" borderId="4" xfId="1" applyNumberFormat="1" applyFont="1" applyFill="1" applyBorder="1" applyAlignment="1">
      <alignment horizontal="center" vertical="top" wrapText="1"/>
    </xf>
    <xf numFmtId="165" fontId="2" fillId="0" borderId="4" xfId="1" applyNumberFormat="1" applyFont="1" applyFill="1" applyBorder="1" applyAlignment="1">
      <alignment horizontal="center" vertical="top" wrapText="1"/>
    </xf>
    <xf numFmtId="165" fontId="2" fillId="0" borderId="5" xfId="1" applyNumberFormat="1" applyFont="1" applyFill="1" applyBorder="1" applyAlignment="1">
      <alignment horizontal="center" vertical="top" wrapText="1"/>
    </xf>
    <xf numFmtId="164" fontId="3" fillId="0" borderId="1" xfId="1" applyFont="1" applyFill="1" applyBorder="1" applyAlignment="1">
      <alignment horizontal="center"/>
    </xf>
    <xf numFmtId="164" fontId="3" fillId="0" borderId="1" xfId="1" applyFont="1" applyFill="1" applyBorder="1" applyAlignment="1">
      <alignment horizontal="left" vertical="top" wrapText="1"/>
    </xf>
    <xf numFmtId="164" fontId="2" fillId="0" borderId="1" xfId="1" applyFont="1" applyFill="1" applyBorder="1" applyAlignment="1">
      <alignment horizontal="left" vertical="top" wrapText="1"/>
    </xf>
    <xf numFmtId="164" fontId="3" fillId="0" borderId="1" xfId="1" applyFont="1" applyFill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top" wrapText="1"/>
    </xf>
    <xf numFmtId="164" fontId="3" fillId="0" borderId="6" xfId="1" applyFont="1" applyFill="1" applyBorder="1" applyAlignment="1">
      <alignment horizontal="center"/>
    </xf>
    <xf numFmtId="164" fontId="2" fillId="0" borderId="7" xfId="1" applyFont="1" applyFill="1" applyBorder="1" applyAlignment="1">
      <alignment horizontal="left" vertical="top" wrapText="1"/>
    </xf>
    <xf numFmtId="164" fontId="3" fillId="0" borderId="7" xfId="1" applyFont="1" applyFill="1" applyBorder="1" applyAlignment="1">
      <alignment horizontal="left" vertical="top" wrapText="1"/>
    </xf>
    <xf numFmtId="164" fontId="3" fillId="0" borderId="7" xfId="1" applyFont="1" applyFill="1" applyBorder="1" applyAlignment="1">
      <alignment horizontal="center" vertical="top" wrapText="1"/>
    </xf>
    <xf numFmtId="164" fontId="5" fillId="0" borderId="0" xfId="1" applyFont="1" applyFill="1" applyAlignment="1">
      <alignment vertical="top" wrapText="1"/>
    </xf>
    <xf numFmtId="164" fontId="3" fillId="0" borderId="0" xfId="1" applyFont="1" applyFill="1" applyAlignment="1">
      <alignment horizontal="center"/>
    </xf>
    <xf numFmtId="164" fontId="2" fillId="0" borderId="0" xfId="1" applyFont="1" applyFill="1" applyAlignment="1">
      <alignment horizontal="left" vertical="top" wrapText="1"/>
    </xf>
    <xf numFmtId="164" fontId="3" fillId="0" borderId="8" xfId="1" applyFont="1" applyFill="1" applyBorder="1" applyAlignment="1">
      <alignment horizontal="left" vertical="top" wrapText="1"/>
    </xf>
    <xf numFmtId="164" fontId="2" fillId="0" borderId="8" xfId="1" applyFont="1" applyFill="1" applyBorder="1" applyAlignment="1">
      <alignment horizontal="left" vertical="top" wrapText="1"/>
    </xf>
    <xf numFmtId="164" fontId="3" fillId="0" borderId="9" xfId="1" applyFont="1" applyFill="1" applyBorder="1" applyAlignment="1">
      <alignment horizontal="left" vertical="top" wrapText="1"/>
    </xf>
    <xf numFmtId="164" fontId="3" fillId="0" borderId="9" xfId="1" applyFont="1" applyFill="1" applyBorder="1" applyAlignment="1">
      <alignment horizontal="center" vertical="top" wrapText="1"/>
    </xf>
    <xf numFmtId="164" fontId="3" fillId="0" borderId="8" xfId="1" applyFont="1" applyFill="1" applyBorder="1" applyAlignment="1">
      <alignment horizontal="center" vertical="top" wrapText="1"/>
    </xf>
    <xf numFmtId="165" fontId="3" fillId="0" borderId="8" xfId="1" applyNumberFormat="1" applyFont="1" applyFill="1" applyBorder="1" applyAlignment="1">
      <alignment horizontal="center" vertical="top" wrapText="1"/>
    </xf>
    <xf numFmtId="165" fontId="2" fillId="0" borderId="10" xfId="1" applyNumberFormat="1" applyFont="1" applyFill="1" applyBorder="1" applyAlignment="1">
      <alignment horizontal="center" vertical="top" wrapText="1"/>
    </xf>
    <xf numFmtId="164" fontId="3" fillId="0" borderId="8" xfId="1" applyFont="1" applyFill="1" applyBorder="1" applyAlignment="1">
      <alignment horizontal="center"/>
    </xf>
    <xf numFmtId="164" fontId="3" fillId="0" borderId="4" xfId="1" applyFont="1" applyFill="1" applyBorder="1" applyAlignment="1">
      <alignment horizontal="center"/>
    </xf>
    <xf numFmtId="164" fontId="3" fillId="0" borderId="11" xfId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top" wrapText="1"/>
    </xf>
    <xf numFmtId="164" fontId="4" fillId="0" borderId="0" xfId="1" applyFont="1" applyFill="1" applyAlignment="1">
      <alignment horizontal="left" vertical="top" wrapText="1"/>
    </xf>
    <xf numFmtId="164" fontId="2" fillId="0" borderId="0" xfId="1" applyFont="1" applyFill="1" applyAlignment="1">
      <alignment horizontal="left" vertical="top" wrapText="1"/>
    </xf>
    <xf numFmtId="164" fontId="2" fillId="0" borderId="0" xfId="1" applyFont="1" applyFill="1" applyAlignment="1">
      <alignment horizontal="center" vertical="top" wrapText="1"/>
    </xf>
    <xf numFmtId="164" fontId="2" fillId="0" borderId="0" xfId="1" applyFont="1" applyFill="1" applyAlignment="1">
      <alignment horizontal="left" vertical="top"/>
    </xf>
    <xf numFmtId="164" fontId="2" fillId="0" borderId="0" xfId="1" applyFont="1" applyFill="1" applyAlignment="1">
      <alignment horizontal="left"/>
    </xf>
    <xf numFmtId="0" fontId="0" fillId="0" borderId="0" xfId="0" applyFill="1"/>
    <xf numFmtId="164" fontId="3" fillId="0" borderId="5" xfId="1" applyFont="1" applyFill="1" applyBorder="1" applyAlignment="1">
      <alignment horizontal="center" vertical="top" wrapText="1"/>
    </xf>
    <xf numFmtId="164" fontId="3" fillId="0" borderId="2" xfId="1" applyFont="1" applyFill="1" applyBorder="1" applyAlignment="1">
      <alignment horizontal="center" vertical="top" wrapText="1"/>
    </xf>
    <xf numFmtId="164" fontId="2" fillId="0" borderId="12" xfId="1" applyFont="1" applyFill="1" applyBorder="1" applyAlignment="1">
      <alignment horizontal="center" vertical="top" wrapText="1"/>
    </xf>
    <xf numFmtId="165" fontId="2" fillId="0" borderId="13" xfId="1" applyNumberFormat="1" applyFont="1" applyFill="1" applyBorder="1" applyAlignment="1">
      <alignment horizontal="center" vertical="top" wrapText="1"/>
    </xf>
    <xf numFmtId="164" fontId="2" fillId="0" borderId="11" xfId="1" applyFont="1" applyFill="1" applyBorder="1" applyAlignment="1">
      <alignment horizontal="center" vertical="top" wrapText="1"/>
    </xf>
    <xf numFmtId="165" fontId="2" fillId="0" borderId="11" xfId="1" applyNumberFormat="1" applyFont="1" applyFill="1" applyBorder="1" applyAlignment="1">
      <alignment horizontal="center" vertical="top" wrapText="1"/>
    </xf>
    <xf numFmtId="164" fontId="3" fillId="0" borderId="11" xfId="1" applyFont="1" applyFill="1" applyBorder="1" applyAlignment="1">
      <alignment horizontal="center" vertical="top" wrapText="1"/>
    </xf>
    <xf numFmtId="165" fontId="3" fillId="0" borderId="11" xfId="1" applyNumberFormat="1" applyFont="1" applyFill="1" applyBorder="1" applyAlignment="1">
      <alignment horizontal="center" vertical="top" wrapText="1"/>
    </xf>
    <xf numFmtId="0" fontId="7" fillId="0" borderId="11" xfId="0" applyFont="1" applyBorder="1" applyAlignment="1">
      <alignment vertical="top"/>
    </xf>
    <xf numFmtId="164" fontId="3" fillId="0" borderId="6" xfId="1" applyFont="1" applyFill="1" applyBorder="1" applyAlignment="1">
      <alignment horizontal="center" vertical="top" wrapText="1"/>
    </xf>
    <xf numFmtId="164" fontId="3" fillId="0" borderId="14" xfId="1" applyFont="1" applyFill="1" applyBorder="1" applyAlignment="1">
      <alignment horizontal="center" vertical="top" wrapText="1"/>
    </xf>
    <xf numFmtId="164" fontId="3" fillId="0" borderId="15" xfId="1" applyFont="1" applyFill="1" applyBorder="1" applyAlignment="1">
      <alignment horizontal="center" vertical="top" wrapText="1"/>
    </xf>
    <xf numFmtId="165" fontId="3" fillId="0" borderId="15" xfId="1" applyNumberFormat="1" applyFont="1" applyFill="1" applyBorder="1" applyAlignment="1">
      <alignment horizontal="center" vertical="top" wrapText="1"/>
    </xf>
    <xf numFmtId="164" fontId="3" fillId="0" borderId="3" xfId="1" applyFont="1" applyFill="1" applyBorder="1" applyAlignment="1">
      <alignment horizontal="center" vertical="top" wrapText="1"/>
    </xf>
    <xf numFmtId="165" fontId="3" fillId="0" borderId="3" xfId="1" applyNumberFormat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89;&#1090;&#1074;&#1086;&#1079;&#1085;&#1072;&#1085;&#1080;&#1077;-she-vsosh-2024-2025%20&#8212;%20&#1082;&#1086;&#1087;&#1080;&#1103;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_класс"/>
      <sheetName val="8_класс"/>
      <sheetName val="9_класс"/>
      <sheetName val="10_класс"/>
      <sheetName val="11_класс"/>
    </sheetNames>
    <sheetDataSet>
      <sheetData sheetId="0"/>
      <sheetData sheetId="1"/>
      <sheetData sheetId="2"/>
      <sheetData sheetId="3">
        <row r="15">
          <cell r="C15" t="str">
            <v>Тимофеев Дмитрий Васильевич</v>
          </cell>
        </row>
        <row r="16">
          <cell r="C16" t="str">
            <v>Папикян Анжелика Артаковна</v>
          </cell>
        </row>
        <row r="18">
          <cell r="C18" t="str">
            <v>Копылова Ксения Александровна</v>
          </cell>
        </row>
      </sheetData>
      <sheetData sheetId="4">
        <row r="14">
          <cell r="C14" t="str">
            <v>Сергеев Владислав Юрьевич</v>
          </cell>
        </row>
        <row r="15">
          <cell r="C15" t="str">
            <v>Ананьев Тимур Сергеевич</v>
          </cell>
        </row>
        <row r="17">
          <cell r="C17" t="str">
            <v>Шафигуллина Зарина Наилевна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workbookViewId="0">
      <selection activeCell="E31" sqref="E31"/>
    </sheetView>
  </sheetViews>
  <sheetFormatPr defaultRowHeight="15" x14ac:dyDescent="0.25"/>
  <cols>
    <col min="3" max="3" width="21.42578125" customWidth="1"/>
    <col min="5" max="5" width="21.42578125" customWidth="1"/>
    <col min="8" max="8" width="18.85546875" customWidth="1"/>
    <col min="16" max="16" width="18.42578125" customWidth="1"/>
  </cols>
  <sheetData>
    <row r="1" spans="1:16" x14ac:dyDescent="0.25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40" t="s">
        <v>38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x14ac:dyDescent="0.25">
      <c r="A4" s="40" t="s">
        <v>36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x14ac:dyDescent="0.25">
      <c r="A5" s="41" t="s">
        <v>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x14ac:dyDescent="0.25">
      <c r="A6" s="38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x14ac:dyDescent="0.25">
      <c r="A7" s="38" t="s">
        <v>28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25"/>
      <c r="N7" s="3"/>
      <c r="O7" s="3"/>
      <c r="P7" s="3"/>
    </row>
    <row r="8" spans="1:16" x14ac:dyDescent="0.25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x14ac:dyDescent="0.25">
      <c r="A9" s="37" t="s">
        <v>96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x14ac:dyDescent="0.25">
      <c r="A10" s="37" t="s">
        <v>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69.75" customHeight="1" x14ac:dyDescent="0.25">
      <c r="A11" s="4" t="s">
        <v>6</v>
      </c>
      <c r="B11" s="4" t="s">
        <v>7</v>
      </c>
      <c r="C11" s="4" t="s">
        <v>8</v>
      </c>
      <c r="D11" s="4" t="s">
        <v>9</v>
      </c>
      <c r="E11" s="4" t="s">
        <v>11</v>
      </c>
      <c r="F11" s="4" t="s">
        <v>13</v>
      </c>
      <c r="G11" s="4" t="s">
        <v>14</v>
      </c>
      <c r="H11" s="4" t="s">
        <v>15</v>
      </c>
      <c r="I11" s="4" t="s">
        <v>16</v>
      </c>
      <c r="J11" s="4" t="s">
        <v>17</v>
      </c>
      <c r="K11" s="4" t="s">
        <v>18</v>
      </c>
      <c r="L11" s="4" t="s">
        <v>19</v>
      </c>
      <c r="M11" s="4" t="s">
        <v>20</v>
      </c>
      <c r="N11" s="4" t="s">
        <v>21</v>
      </c>
      <c r="O11" s="6" t="s">
        <v>22</v>
      </c>
      <c r="P11" s="7"/>
    </row>
    <row r="12" spans="1:16" ht="37.5" customHeight="1" x14ac:dyDescent="0.25">
      <c r="A12" s="8">
        <v>1</v>
      </c>
      <c r="B12" s="9" t="s">
        <v>39</v>
      </c>
      <c r="C12" s="8" t="s">
        <v>43</v>
      </c>
      <c r="D12" s="8" t="s">
        <v>10</v>
      </c>
      <c r="E12" s="8" t="s">
        <v>12</v>
      </c>
      <c r="F12" s="8">
        <v>6</v>
      </c>
      <c r="G12" s="8">
        <v>6</v>
      </c>
      <c r="H12" s="8" t="s">
        <v>29</v>
      </c>
      <c r="I12" s="10">
        <v>4</v>
      </c>
      <c r="J12" s="10">
        <v>10</v>
      </c>
      <c r="K12" s="10">
        <v>9</v>
      </c>
      <c r="L12" s="10">
        <v>0</v>
      </c>
      <c r="M12" s="10">
        <v>2</v>
      </c>
      <c r="N12" s="12">
        <v>25</v>
      </c>
      <c r="O12" s="13">
        <v>37</v>
      </c>
      <c r="P12" s="35" t="s">
        <v>30</v>
      </c>
    </row>
    <row r="13" spans="1:16" ht="34.5" customHeight="1" x14ac:dyDescent="0.25">
      <c r="A13" s="15">
        <v>2</v>
      </c>
      <c r="B13" s="16" t="s">
        <v>40</v>
      </c>
      <c r="C13" s="15" t="s">
        <v>44</v>
      </c>
      <c r="D13" s="8" t="s">
        <v>10</v>
      </c>
      <c r="E13" s="8" t="s">
        <v>12</v>
      </c>
      <c r="F13" s="8">
        <v>6</v>
      </c>
      <c r="G13" s="8">
        <v>6</v>
      </c>
      <c r="H13" s="8" t="s">
        <v>29</v>
      </c>
      <c r="I13" s="17">
        <v>6</v>
      </c>
      <c r="J13" s="17">
        <v>8</v>
      </c>
      <c r="K13" s="17">
        <v>8</v>
      </c>
      <c r="L13" s="17">
        <v>0</v>
      </c>
      <c r="M13" s="17">
        <v>2</v>
      </c>
      <c r="N13" s="5">
        <v>24</v>
      </c>
      <c r="O13" s="13">
        <v>37</v>
      </c>
      <c r="P13" s="34"/>
    </row>
    <row r="14" spans="1:16" ht="32.25" customHeight="1" x14ac:dyDescent="0.25">
      <c r="A14" s="15">
        <v>3</v>
      </c>
      <c r="B14" s="16" t="s">
        <v>41</v>
      </c>
      <c r="C14" s="15" t="s">
        <v>45</v>
      </c>
      <c r="D14" s="8" t="s">
        <v>10</v>
      </c>
      <c r="E14" s="8" t="s">
        <v>12</v>
      </c>
      <c r="F14" s="8">
        <v>6</v>
      </c>
      <c r="G14" s="8">
        <v>6</v>
      </c>
      <c r="H14" s="8" t="s">
        <v>29</v>
      </c>
      <c r="I14" s="17">
        <v>4</v>
      </c>
      <c r="J14" s="17">
        <v>10</v>
      </c>
      <c r="K14" s="17">
        <v>7</v>
      </c>
      <c r="L14" s="17">
        <v>0</v>
      </c>
      <c r="M14" s="17">
        <v>2</v>
      </c>
      <c r="N14" s="5">
        <v>23</v>
      </c>
      <c r="O14" s="13">
        <v>37</v>
      </c>
      <c r="P14" s="19"/>
    </row>
    <row r="15" spans="1:16" ht="37.5" customHeight="1" x14ac:dyDescent="0.25">
      <c r="A15" s="15">
        <v>4</v>
      </c>
      <c r="B15" s="16" t="s">
        <v>42</v>
      </c>
      <c r="C15" s="15" t="s">
        <v>46</v>
      </c>
      <c r="D15" s="8" t="s">
        <v>10</v>
      </c>
      <c r="E15" s="8" t="s">
        <v>12</v>
      </c>
      <c r="F15" s="8">
        <v>6</v>
      </c>
      <c r="G15" s="8">
        <v>6</v>
      </c>
      <c r="H15" s="8" t="s">
        <v>29</v>
      </c>
      <c r="I15" s="17">
        <v>1</v>
      </c>
      <c r="J15" s="17">
        <v>10</v>
      </c>
      <c r="K15" s="17">
        <v>7</v>
      </c>
      <c r="L15" s="17">
        <v>0</v>
      </c>
      <c r="M15" s="17">
        <v>2</v>
      </c>
      <c r="N15" s="5">
        <v>20</v>
      </c>
      <c r="O15" s="13">
        <v>37</v>
      </c>
      <c r="P15" s="14"/>
    </row>
    <row r="17" spans="1:16" x14ac:dyDescent="0.25">
      <c r="A17" s="38" t="s">
        <v>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x14ac:dyDescent="0.25">
      <c r="A18" s="38" t="s">
        <v>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25"/>
      <c r="N18" s="3"/>
      <c r="O18" s="3"/>
      <c r="P18" s="3"/>
    </row>
    <row r="19" spans="1:16" x14ac:dyDescent="0.25">
      <c r="A19" s="37" t="s">
        <v>3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25">
      <c r="A20" s="37" t="s">
        <v>97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x14ac:dyDescent="0.25">
      <c r="A21" s="37" t="s">
        <v>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</sheetData>
  <mergeCells count="14">
    <mergeCell ref="A7:L7"/>
    <mergeCell ref="A1:P1"/>
    <mergeCell ref="A3:P3"/>
    <mergeCell ref="A4:P4"/>
    <mergeCell ref="A5:P5"/>
    <mergeCell ref="A6:P6"/>
    <mergeCell ref="A20:P20"/>
    <mergeCell ref="A21:P21"/>
    <mergeCell ref="A8:P8"/>
    <mergeCell ref="A9:P9"/>
    <mergeCell ref="A10:P10"/>
    <mergeCell ref="A17:P17"/>
    <mergeCell ref="A18:L18"/>
    <mergeCell ref="A19:P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5"/>
  <sheetViews>
    <sheetView tabSelected="1" workbookViewId="0">
      <selection activeCell="A3" sqref="A3:T3"/>
    </sheetView>
  </sheetViews>
  <sheetFormatPr defaultRowHeight="15" x14ac:dyDescent="0.25"/>
  <cols>
    <col min="3" max="3" width="27.42578125" customWidth="1"/>
    <col min="4" max="4" width="11.5703125" customWidth="1"/>
    <col min="5" max="5" width="17.85546875" customWidth="1"/>
    <col min="8" max="8" width="22.42578125" customWidth="1"/>
    <col min="20" max="20" width="20.7109375" customWidth="1"/>
  </cols>
  <sheetData>
    <row r="1" spans="1:21" x14ac:dyDescent="0.2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1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"/>
    </row>
    <row r="3" spans="1:21" x14ac:dyDescent="0.25">
      <c r="A3" s="40" t="s">
        <v>95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1"/>
    </row>
    <row r="4" spans="1:21" x14ac:dyDescent="0.25">
      <c r="A4" s="40" t="s">
        <v>24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1"/>
    </row>
    <row r="5" spans="1:21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1"/>
    </row>
    <row r="6" spans="1:21" x14ac:dyDescent="0.25">
      <c r="A6" s="38" t="s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1"/>
    </row>
    <row r="7" spans="1:21" x14ac:dyDescent="0.25">
      <c r="A7" s="38" t="s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25"/>
      <c r="N7" s="25"/>
      <c r="O7" s="25"/>
      <c r="P7" s="25"/>
      <c r="Q7" s="3"/>
      <c r="R7" s="3"/>
      <c r="S7" s="3"/>
      <c r="T7" s="3"/>
      <c r="U7" s="1"/>
    </row>
    <row r="8" spans="1:21" x14ac:dyDescent="0.25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1"/>
    </row>
    <row r="9" spans="1:21" x14ac:dyDescent="0.25">
      <c r="A9" s="37" t="s">
        <v>70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1"/>
    </row>
    <row r="10" spans="1:21" x14ac:dyDescent="0.25">
      <c r="A10" s="37" t="s">
        <v>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1"/>
    </row>
    <row r="11" spans="1:2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1"/>
    </row>
    <row r="12" spans="1:21" ht="70.5" customHeight="1" x14ac:dyDescent="0.25">
      <c r="A12" s="4" t="s">
        <v>6</v>
      </c>
      <c r="B12" s="4" t="s">
        <v>7</v>
      </c>
      <c r="C12" s="4" t="s">
        <v>8</v>
      </c>
      <c r="D12" s="4" t="s">
        <v>9</v>
      </c>
      <c r="E12" s="4" t="s">
        <v>11</v>
      </c>
      <c r="F12" s="4" t="s">
        <v>13</v>
      </c>
      <c r="G12" s="4" t="s">
        <v>14</v>
      </c>
      <c r="H12" s="4" t="s">
        <v>15</v>
      </c>
      <c r="I12" s="4" t="s">
        <v>16</v>
      </c>
      <c r="J12" s="4" t="s">
        <v>17</v>
      </c>
      <c r="K12" s="6" t="s">
        <v>18</v>
      </c>
      <c r="L12" s="47" t="s">
        <v>19</v>
      </c>
      <c r="M12" s="48" t="s">
        <v>20</v>
      </c>
      <c r="N12" s="47" t="s">
        <v>52</v>
      </c>
      <c r="O12" s="51" t="s">
        <v>67</v>
      </c>
      <c r="P12" s="51" t="s">
        <v>77</v>
      </c>
      <c r="Q12" s="51" t="s">
        <v>78</v>
      </c>
      <c r="R12" s="45" t="s">
        <v>21</v>
      </c>
      <c r="S12" s="6" t="s">
        <v>22</v>
      </c>
      <c r="T12" s="7"/>
      <c r="U12" s="1"/>
    </row>
    <row r="13" spans="1:21" ht="35.25" customHeight="1" x14ac:dyDescent="0.25">
      <c r="A13" s="8">
        <v>1</v>
      </c>
      <c r="B13" s="9" t="s">
        <v>72</v>
      </c>
      <c r="C13" s="15" t="s">
        <v>81</v>
      </c>
      <c r="D13" s="8" t="s">
        <v>10</v>
      </c>
      <c r="E13" s="8" t="s">
        <v>12</v>
      </c>
      <c r="F13" s="8">
        <v>7</v>
      </c>
      <c r="G13" s="8">
        <v>7</v>
      </c>
      <c r="H13" s="8" t="s">
        <v>71</v>
      </c>
      <c r="I13" s="17">
        <v>2</v>
      </c>
      <c r="J13" s="17">
        <v>5</v>
      </c>
      <c r="K13" s="44">
        <v>6</v>
      </c>
      <c r="L13" s="49">
        <v>1</v>
      </c>
      <c r="M13" s="49">
        <v>3</v>
      </c>
      <c r="N13" s="49">
        <v>10</v>
      </c>
      <c r="O13" s="49">
        <v>8</v>
      </c>
      <c r="P13" s="49">
        <v>4</v>
      </c>
      <c r="Q13" s="50">
        <v>16</v>
      </c>
      <c r="R13" s="46">
        <f t="shared" ref="R13:R17" si="0">SUM(I13:Q13)</f>
        <v>55</v>
      </c>
      <c r="S13" s="13">
        <v>63</v>
      </c>
      <c r="T13" s="14" t="s">
        <v>79</v>
      </c>
      <c r="U13" s="1"/>
    </row>
    <row r="14" spans="1:21" ht="35.25" customHeight="1" x14ac:dyDescent="0.25">
      <c r="A14" s="15">
        <v>2</v>
      </c>
      <c r="B14" s="16" t="s">
        <v>73</v>
      </c>
      <c r="C14" t="s">
        <v>84</v>
      </c>
      <c r="D14" s="8" t="s">
        <v>10</v>
      </c>
      <c r="E14" s="8" t="s">
        <v>12</v>
      </c>
      <c r="F14" s="8">
        <v>7</v>
      </c>
      <c r="G14" s="8">
        <v>7</v>
      </c>
      <c r="H14" s="8" t="s">
        <v>71</v>
      </c>
      <c r="I14" s="10">
        <v>2</v>
      </c>
      <c r="J14" s="10">
        <v>5</v>
      </c>
      <c r="K14" s="43">
        <v>2</v>
      </c>
      <c r="L14" s="49">
        <v>2</v>
      </c>
      <c r="M14" s="49">
        <v>3</v>
      </c>
      <c r="N14" s="49">
        <v>10</v>
      </c>
      <c r="O14" s="49">
        <v>4</v>
      </c>
      <c r="P14" s="49">
        <v>4</v>
      </c>
      <c r="Q14" s="50">
        <v>18</v>
      </c>
      <c r="R14" s="46">
        <f t="shared" si="0"/>
        <v>50</v>
      </c>
      <c r="S14" s="13">
        <v>63</v>
      </c>
      <c r="T14" s="19"/>
      <c r="U14" s="1"/>
    </row>
    <row r="15" spans="1:21" ht="36.75" customHeight="1" x14ac:dyDescent="0.25">
      <c r="A15" s="15">
        <v>3</v>
      </c>
      <c r="B15" s="16" t="s">
        <v>74</v>
      </c>
      <c r="C15" s="15" t="s">
        <v>80</v>
      </c>
      <c r="D15" s="8" t="s">
        <v>10</v>
      </c>
      <c r="E15" s="8" t="s">
        <v>12</v>
      </c>
      <c r="F15" s="8">
        <v>7</v>
      </c>
      <c r="G15" s="8">
        <v>7</v>
      </c>
      <c r="H15" s="8" t="s">
        <v>71</v>
      </c>
      <c r="I15" s="17">
        <v>2</v>
      </c>
      <c r="J15" s="17">
        <v>5</v>
      </c>
      <c r="K15" s="44">
        <v>2</v>
      </c>
      <c r="L15" s="49">
        <v>2</v>
      </c>
      <c r="M15" s="49">
        <v>3</v>
      </c>
      <c r="N15" s="49">
        <v>0</v>
      </c>
      <c r="O15" s="49">
        <v>8</v>
      </c>
      <c r="P15" s="49">
        <v>8</v>
      </c>
      <c r="Q15" s="50">
        <v>18</v>
      </c>
      <c r="R15" s="46">
        <f t="shared" si="0"/>
        <v>48</v>
      </c>
      <c r="S15" s="13">
        <v>63</v>
      </c>
      <c r="T15" s="14"/>
      <c r="U15" s="1"/>
    </row>
    <row r="16" spans="1:21" ht="39" customHeight="1" x14ac:dyDescent="0.25">
      <c r="A16" s="15">
        <v>4</v>
      </c>
      <c r="B16" s="16" t="s">
        <v>75</v>
      </c>
      <c r="C16" s="15" t="s">
        <v>82</v>
      </c>
      <c r="D16" s="8" t="s">
        <v>10</v>
      </c>
      <c r="E16" s="8" t="s">
        <v>12</v>
      </c>
      <c r="F16" s="8">
        <v>7</v>
      </c>
      <c r="G16" s="8">
        <v>7</v>
      </c>
      <c r="H16" s="8" t="s">
        <v>71</v>
      </c>
      <c r="I16" s="52">
        <v>2</v>
      </c>
      <c r="J16" s="52">
        <v>4</v>
      </c>
      <c r="K16" s="53">
        <v>2</v>
      </c>
      <c r="L16" s="54">
        <v>2</v>
      </c>
      <c r="M16" s="54">
        <v>0</v>
      </c>
      <c r="N16" s="54">
        <v>0</v>
      </c>
      <c r="O16" s="54">
        <v>4</v>
      </c>
      <c r="P16" s="54">
        <v>6</v>
      </c>
      <c r="Q16" s="55">
        <v>10</v>
      </c>
      <c r="R16" s="46">
        <f t="shared" si="0"/>
        <v>30</v>
      </c>
      <c r="S16" s="13">
        <v>63</v>
      </c>
      <c r="T16" s="19"/>
      <c r="U16" s="1"/>
    </row>
    <row r="17" spans="1:21" ht="34.5" customHeight="1" x14ac:dyDescent="0.25">
      <c r="A17" s="15">
        <v>5</v>
      </c>
      <c r="B17" s="27" t="s">
        <v>76</v>
      </c>
      <c r="C17" s="15" t="s">
        <v>83</v>
      </c>
      <c r="D17" s="21" t="s">
        <v>10</v>
      </c>
      <c r="E17" s="15" t="s">
        <v>12</v>
      </c>
      <c r="F17" s="21">
        <v>7</v>
      </c>
      <c r="G17" s="15">
        <v>7</v>
      </c>
      <c r="H17" s="8" t="s">
        <v>71</v>
      </c>
      <c r="I17" s="17">
        <v>2</v>
      </c>
      <c r="J17" s="22">
        <v>6</v>
      </c>
      <c r="K17" s="44">
        <v>2</v>
      </c>
      <c r="L17" s="49">
        <v>2</v>
      </c>
      <c r="M17" s="49">
        <v>2</v>
      </c>
      <c r="N17" s="49">
        <v>0</v>
      </c>
      <c r="O17" s="49">
        <v>4</v>
      </c>
      <c r="P17" s="49">
        <v>4</v>
      </c>
      <c r="Q17" s="50">
        <v>8</v>
      </c>
      <c r="R17" s="46">
        <f t="shared" si="0"/>
        <v>30</v>
      </c>
      <c r="S17" s="13">
        <v>63</v>
      </c>
      <c r="T17" s="14"/>
      <c r="U17" s="1"/>
    </row>
    <row r="18" spans="1:21" x14ac:dyDescent="0.25">
      <c r="A18" s="1"/>
      <c r="B18" s="1"/>
      <c r="C18" s="1"/>
      <c r="D18" s="1"/>
      <c r="E18" s="1"/>
      <c r="F18" s="1"/>
      <c r="G18" s="1"/>
      <c r="H18" s="1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1"/>
    </row>
    <row r="19" spans="1:2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24"/>
      <c r="B20" s="38" t="s">
        <v>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x14ac:dyDescent="0.25">
      <c r="A21" s="24"/>
      <c r="B21" s="38" t="s">
        <v>2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"/>
      <c r="S21" s="3"/>
      <c r="T21" s="3"/>
      <c r="U21" s="3"/>
    </row>
    <row r="22" spans="1:21" x14ac:dyDescent="0.25">
      <c r="A22" s="24"/>
      <c r="B22" s="37" t="s">
        <v>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x14ac:dyDescent="0.25">
      <c r="A23" s="24"/>
      <c r="B23" s="37" t="s">
        <v>70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x14ac:dyDescent="0.25">
      <c r="A24" s="24"/>
      <c r="B24" s="37" t="s">
        <v>5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</sheetData>
  <mergeCells count="15">
    <mergeCell ref="A7:L7"/>
    <mergeCell ref="A1:T1"/>
    <mergeCell ref="A3:T3"/>
    <mergeCell ref="A4:T4"/>
    <mergeCell ref="A5:T5"/>
    <mergeCell ref="A6:T6"/>
    <mergeCell ref="B22:U22"/>
    <mergeCell ref="B23:U23"/>
    <mergeCell ref="B24:U24"/>
    <mergeCell ref="A8:T8"/>
    <mergeCell ref="A9:T9"/>
    <mergeCell ref="A10:T10"/>
    <mergeCell ref="A11:T11"/>
    <mergeCell ref="B20:U20"/>
    <mergeCell ref="B21:Q2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2"/>
  <sheetViews>
    <sheetView workbookViewId="0">
      <selection activeCell="A21" sqref="A21:Q21"/>
    </sheetView>
  </sheetViews>
  <sheetFormatPr defaultRowHeight="15" x14ac:dyDescent="0.25"/>
  <cols>
    <col min="3" max="3" width="21.42578125" customWidth="1"/>
    <col min="5" max="5" width="21.42578125" customWidth="1"/>
    <col min="8" max="8" width="18.85546875" customWidth="1"/>
    <col min="17" max="17" width="18.42578125" customWidth="1"/>
  </cols>
  <sheetData>
    <row r="1" spans="1:17" x14ac:dyDescent="0.25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0" t="s">
        <v>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x14ac:dyDescent="0.25">
      <c r="A4" s="40" t="s">
        <v>36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25">
      <c r="A5" s="41" t="s">
        <v>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x14ac:dyDescent="0.25">
      <c r="A6" s="38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x14ac:dyDescent="0.25">
      <c r="A7" s="38" t="s">
        <v>28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25"/>
      <c r="N7" s="25"/>
      <c r="O7" s="3"/>
      <c r="P7" s="3"/>
      <c r="Q7" s="3"/>
    </row>
    <row r="8" spans="1:17" x14ac:dyDescent="0.25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37" t="s">
        <v>70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17" ht="69.75" customHeight="1" x14ac:dyDescent="0.25">
      <c r="A11" s="4" t="s">
        <v>6</v>
      </c>
      <c r="B11" s="4" t="s">
        <v>7</v>
      </c>
      <c r="C11" s="4" t="s">
        <v>8</v>
      </c>
      <c r="D11" s="4" t="s">
        <v>9</v>
      </c>
      <c r="E11" s="4" t="s">
        <v>11</v>
      </c>
      <c r="F11" s="4" t="s">
        <v>13</v>
      </c>
      <c r="G11" s="4" t="s">
        <v>14</v>
      </c>
      <c r="H11" s="4" t="s">
        <v>15</v>
      </c>
      <c r="I11" s="4" t="s">
        <v>16</v>
      </c>
      <c r="J11" s="4" t="s">
        <v>17</v>
      </c>
      <c r="K11" s="4" t="s">
        <v>18</v>
      </c>
      <c r="L11" s="4" t="s">
        <v>19</v>
      </c>
      <c r="M11" s="4" t="s">
        <v>20</v>
      </c>
      <c r="N11" s="4" t="s">
        <v>52</v>
      </c>
      <c r="O11" s="4" t="s">
        <v>21</v>
      </c>
      <c r="P11" s="6" t="s">
        <v>22</v>
      </c>
      <c r="Q11" s="7"/>
    </row>
    <row r="12" spans="1:17" ht="37.5" customHeight="1" x14ac:dyDescent="0.25">
      <c r="A12" s="8">
        <v>1</v>
      </c>
      <c r="B12" s="9" t="s">
        <v>47</v>
      </c>
      <c r="C12" s="8" t="s">
        <v>32</v>
      </c>
      <c r="D12" s="8" t="s">
        <v>10</v>
      </c>
      <c r="E12" s="8" t="s">
        <v>12</v>
      </c>
      <c r="F12" s="8">
        <v>8</v>
      </c>
      <c r="G12" s="8">
        <v>8</v>
      </c>
      <c r="H12" s="8" t="s">
        <v>29</v>
      </c>
      <c r="I12" s="10">
        <v>6</v>
      </c>
      <c r="J12" s="10">
        <v>24</v>
      </c>
      <c r="K12" s="10">
        <v>18</v>
      </c>
      <c r="L12" s="10">
        <v>18</v>
      </c>
      <c r="M12" s="10">
        <v>6</v>
      </c>
      <c r="N12" s="10">
        <v>20</v>
      </c>
      <c r="O12" s="12">
        <v>92</v>
      </c>
      <c r="P12" s="13">
        <v>100</v>
      </c>
      <c r="Q12" s="35" t="s">
        <v>30</v>
      </c>
    </row>
    <row r="13" spans="1:17" ht="34.5" customHeight="1" x14ac:dyDescent="0.25">
      <c r="A13" s="15">
        <v>2</v>
      </c>
      <c r="B13" s="16" t="s">
        <v>48</v>
      </c>
      <c r="C13" s="15" t="s">
        <v>53</v>
      </c>
      <c r="D13" s="8" t="s">
        <v>10</v>
      </c>
      <c r="E13" s="8" t="s">
        <v>12</v>
      </c>
      <c r="F13" s="8">
        <v>8</v>
      </c>
      <c r="G13" s="8">
        <v>8</v>
      </c>
      <c r="H13" s="8" t="s">
        <v>29</v>
      </c>
      <c r="I13" s="17">
        <v>8</v>
      </c>
      <c r="J13" s="17">
        <v>21</v>
      </c>
      <c r="K13" s="17">
        <v>21</v>
      </c>
      <c r="L13" s="17">
        <v>12</v>
      </c>
      <c r="M13" s="17">
        <v>9</v>
      </c>
      <c r="N13" s="17">
        <v>10</v>
      </c>
      <c r="O13" s="5">
        <v>81</v>
      </c>
      <c r="P13" s="13">
        <v>100</v>
      </c>
      <c r="Q13" s="34"/>
    </row>
    <row r="14" spans="1:17" ht="32.25" customHeight="1" x14ac:dyDescent="0.25">
      <c r="A14" s="15">
        <v>3</v>
      </c>
      <c r="B14" s="16" t="s">
        <v>49</v>
      </c>
      <c r="C14" s="15" t="s">
        <v>31</v>
      </c>
      <c r="D14" s="8" t="s">
        <v>10</v>
      </c>
      <c r="E14" s="8" t="s">
        <v>12</v>
      </c>
      <c r="F14" s="8">
        <v>8</v>
      </c>
      <c r="G14" s="8">
        <v>8</v>
      </c>
      <c r="H14" s="8" t="s">
        <v>29</v>
      </c>
      <c r="I14" s="17">
        <v>6</v>
      </c>
      <c r="J14" s="17">
        <v>24</v>
      </c>
      <c r="K14" s="17">
        <v>15</v>
      </c>
      <c r="L14" s="17">
        <v>3</v>
      </c>
      <c r="M14" s="17">
        <v>9</v>
      </c>
      <c r="N14" s="17">
        <v>20</v>
      </c>
      <c r="O14" s="5">
        <v>77</v>
      </c>
      <c r="P14" s="13">
        <v>100</v>
      </c>
      <c r="Q14" s="19"/>
    </row>
    <row r="15" spans="1:17" ht="37.5" customHeight="1" x14ac:dyDescent="0.25">
      <c r="A15" s="15">
        <v>4</v>
      </c>
      <c r="B15" s="16" t="s">
        <v>50</v>
      </c>
      <c r="C15" s="15" t="s">
        <v>54</v>
      </c>
      <c r="D15" s="8" t="s">
        <v>10</v>
      </c>
      <c r="E15" s="8" t="s">
        <v>12</v>
      </c>
      <c r="F15" s="8">
        <v>8</v>
      </c>
      <c r="G15" s="8">
        <v>8</v>
      </c>
      <c r="H15" s="8" t="s">
        <v>29</v>
      </c>
      <c r="I15" s="17">
        <v>8</v>
      </c>
      <c r="J15" s="17">
        <v>21</v>
      </c>
      <c r="K15" s="17">
        <v>21</v>
      </c>
      <c r="L15" s="17">
        <v>12</v>
      </c>
      <c r="M15" s="17">
        <v>9</v>
      </c>
      <c r="N15" s="17">
        <v>5</v>
      </c>
      <c r="O15" s="5">
        <v>76</v>
      </c>
      <c r="P15" s="13">
        <v>100</v>
      </c>
      <c r="Q15" s="14"/>
    </row>
    <row r="16" spans="1:17" ht="39.75" customHeight="1" x14ac:dyDescent="0.25">
      <c r="A16" s="26">
        <v>5</v>
      </c>
      <c r="B16" s="27" t="s">
        <v>51</v>
      </c>
      <c r="C16" s="26" t="s">
        <v>33</v>
      </c>
      <c r="D16" s="28" t="s">
        <v>10</v>
      </c>
      <c r="E16" s="26" t="s">
        <v>12</v>
      </c>
      <c r="F16" s="26">
        <v>8</v>
      </c>
      <c r="G16" s="26">
        <v>8</v>
      </c>
      <c r="H16" s="26" t="s">
        <v>29</v>
      </c>
      <c r="I16" s="29">
        <v>8</v>
      </c>
      <c r="J16" s="30">
        <v>24</v>
      </c>
      <c r="K16" s="29">
        <v>18</v>
      </c>
      <c r="L16" s="30">
        <v>6</v>
      </c>
      <c r="M16" s="30">
        <v>9</v>
      </c>
      <c r="N16" s="30">
        <v>5</v>
      </c>
      <c r="O16" s="31">
        <v>70</v>
      </c>
      <c r="P16" s="32">
        <v>100</v>
      </c>
      <c r="Q16" s="33"/>
    </row>
    <row r="18" spans="1:17" x14ac:dyDescent="0.25">
      <c r="A18" s="38" t="s">
        <v>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 x14ac:dyDescent="0.25">
      <c r="A19" s="38" t="s">
        <v>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25"/>
      <c r="N19" s="25"/>
      <c r="O19" s="3"/>
      <c r="P19" s="3"/>
      <c r="Q19" s="3"/>
    </row>
    <row r="20" spans="1:17" x14ac:dyDescent="0.25">
      <c r="A20" s="37" t="s">
        <v>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</row>
    <row r="21" spans="1:17" x14ac:dyDescent="0.25">
      <c r="A21" s="37" t="s">
        <v>70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 x14ac:dyDescent="0.25">
      <c r="A22" s="37" t="s">
        <v>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</sheetData>
  <mergeCells count="14">
    <mergeCell ref="A7:L7"/>
    <mergeCell ref="A1:Q1"/>
    <mergeCell ref="A3:Q3"/>
    <mergeCell ref="A4:Q4"/>
    <mergeCell ref="A5:Q5"/>
    <mergeCell ref="A6:Q6"/>
    <mergeCell ref="A21:Q21"/>
    <mergeCell ref="A22:Q22"/>
    <mergeCell ref="A8:Q8"/>
    <mergeCell ref="A9:Q9"/>
    <mergeCell ref="A10:Q10"/>
    <mergeCell ref="A18:Q18"/>
    <mergeCell ref="A19:L19"/>
    <mergeCell ref="A20:Q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5"/>
  <sheetViews>
    <sheetView workbookViewId="0">
      <selection activeCell="R13" sqref="R13"/>
    </sheetView>
  </sheetViews>
  <sheetFormatPr defaultRowHeight="15" x14ac:dyDescent="0.25"/>
  <cols>
    <col min="3" max="3" width="27.42578125" customWidth="1"/>
    <col min="4" max="4" width="11.5703125" customWidth="1"/>
    <col min="5" max="5" width="17.85546875" customWidth="1"/>
    <col min="8" max="8" width="22.42578125" customWidth="1"/>
    <col min="18" max="18" width="20.85546875" customWidth="1"/>
  </cols>
  <sheetData>
    <row r="1" spans="1:19" x14ac:dyDescent="0.2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1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</row>
    <row r="3" spans="1:19" x14ac:dyDescent="0.25">
      <c r="A3" s="40" t="s">
        <v>95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1"/>
    </row>
    <row r="4" spans="1:19" x14ac:dyDescent="0.25">
      <c r="A4" s="40" t="s">
        <v>24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1"/>
    </row>
    <row r="5" spans="1:19" x14ac:dyDescent="0.2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1"/>
    </row>
    <row r="6" spans="1:19" x14ac:dyDescent="0.25">
      <c r="A6" s="38" t="s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1"/>
    </row>
    <row r="7" spans="1:19" x14ac:dyDescent="0.25">
      <c r="A7" s="38" t="s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25"/>
      <c r="N7" s="25"/>
      <c r="O7" s="3"/>
      <c r="P7" s="3"/>
      <c r="Q7" s="3"/>
      <c r="R7" s="3"/>
      <c r="S7" s="1"/>
    </row>
    <row r="8" spans="1:19" x14ac:dyDescent="0.25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1"/>
    </row>
    <row r="9" spans="1:19" x14ac:dyDescent="0.25">
      <c r="A9" s="37" t="s">
        <v>70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1"/>
    </row>
    <row r="10" spans="1:19" x14ac:dyDescent="0.25">
      <c r="A10" s="37" t="s">
        <v>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1"/>
    </row>
    <row r="11" spans="1:19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1"/>
    </row>
    <row r="12" spans="1:19" ht="70.5" customHeight="1" x14ac:dyDescent="0.25">
      <c r="A12" s="4" t="s">
        <v>6</v>
      </c>
      <c r="B12" s="4" t="s">
        <v>7</v>
      </c>
      <c r="C12" s="4" t="s">
        <v>8</v>
      </c>
      <c r="D12" s="4" t="s">
        <v>9</v>
      </c>
      <c r="E12" s="4" t="s">
        <v>11</v>
      </c>
      <c r="F12" s="4" t="s">
        <v>13</v>
      </c>
      <c r="G12" s="4" t="s">
        <v>14</v>
      </c>
      <c r="H12" s="4" t="s">
        <v>15</v>
      </c>
      <c r="I12" s="4" t="s">
        <v>16</v>
      </c>
      <c r="J12" s="4" t="s">
        <v>17</v>
      </c>
      <c r="K12" s="4" t="s">
        <v>18</v>
      </c>
      <c r="L12" s="4" t="s">
        <v>19</v>
      </c>
      <c r="M12" s="5" t="s">
        <v>20</v>
      </c>
      <c r="N12" s="5" t="s">
        <v>52</v>
      </c>
      <c r="O12" s="5" t="s">
        <v>67</v>
      </c>
      <c r="P12" s="4" t="s">
        <v>21</v>
      </c>
      <c r="Q12" s="6" t="s">
        <v>22</v>
      </c>
      <c r="R12" s="7"/>
      <c r="S12" s="1"/>
    </row>
    <row r="13" spans="1:19" ht="35.25" customHeight="1" x14ac:dyDescent="0.25">
      <c r="A13" s="8">
        <v>1</v>
      </c>
      <c r="B13" s="9" t="s">
        <v>85</v>
      </c>
      <c r="C13" s="8" t="s">
        <v>90</v>
      </c>
      <c r="D13" s="8" t="s">
        <v>10</v>
      </c>
      <c r="E13" s="8" t="s">
        <v>12</v>
      </c>
      <c r="F13" s="8">
        <v>9</v>
      </c>
      <c r="G13" s="8">
        <v>9</v>
      </c>
      <c r="H13" s="8" t="s">
        <v>71</v>
      </c>
      <c r="I13" s="10">
        <v>4</v>
      </c>
      <c r="J13" s="10">
        <v>6</v>
      </c>
      <c r="K13" s="10">
        <v>8</v>
      </c>
      <c r="L13" s="10">
        <v>4</v>
      </c>
      <c r="M13" s="10">
        <v>4</v>
      </c>
      <c r="N13" s="10">
        <v>6</v>
      </c>
      <c r="O13" s="11">
        <v>11</v>
      </c>
      <c r="P13" s="12">
        <f>SUM(I13:O13)</f>
        <v>43</v>
      </c>
      <c r="Q13" s="13">
        <v>84</v>
      </c>
      <c r="R13" s="35" t="s">
        <v>30</v>
      </c>
      <c r="S13" s="1"/>
    </row>
    <row r="14" spans="1:19" ht="35.25" customHeight="1" x14ac:dyDescent="0.25">
      <c r="A14" s="15">
        <v>2</v>
      </c>
      <c r="B14" s="16" t="s">
        <v>86</v>
      </c>
      <c r="C14" s="15" t="s">
        <v>91</v>
      </c>
      <c r="D14" s="8" t="s">
        <v>10</v>
      </c>
      <c r="E14" s="8" t="s">
        <v>12</v>
      </c>
      <c r="F14" s="8">
        <v>9</v>
      </c>
      <c r="G14" s="8">
        <v>9</v>
      </c>
      <c r="H14" s="8" t="s">
        <v>71</v>
      </c>
      <c r="I14" s="17">
        <v>7</v>
      </c>
      <c r="J14" s="17">
        <v>8</v>
      </c>
      <c r="K14" s="17">
        <v>8</v>
      </c>
      <c r="L14" s="17">
        <v>6</v>
      </c>
      <c r="M14" s="17">
        <v>4</v>
      </c>
      <c r="N14" s="17">
        <v>4</v>
      </c>
      <c r="O14" s="18">
        <v>4</v>
      </c>
      <c r="P14" s="12">
        <f t="shared" ref="P14:P17" si="0">SUM(I14:O14)</f>
        <v>41</v>
      </c>
      <c r="Q14" s="13">
        <v>84</v>
      </c>
      <c r="R14" s="19"/>
      <c r="S14" s="1"/>
    </row>
    <row r="15" spans="1:19" ht="36.75" customHeight="1" x14ac:dyDescent="0.25">
      <c r="A15" s="15">
        <v>3</v>
      </c>
      <c r="B15" s="16" t="s">
        <v>87</v>
      </c>
      <c r="C15" s="15" t="s">
        <v>92</v>
      </c>
      <c r="D15" s="8" t="s">
        <v>10</v>
      </c>
      <c r="E15" s="8" t="s">
        <v>12</v>
      </c>
      <c r="F15" s="8">
        <v>9</v>
      </c>
      <c r="G15" s="8">
        <v>9</v>
      </c>
      <c r="H15" s="8" t="s">
        <v>71</v>
      </c>
      <c r="I15" s="17">
        <v>7</v>
      </c>
      <c r="J15" s="17">
        <v>4</v>
      </c>
      <c r="K15" s="17">
        <v>8</v>
      </c>
      <c r="L15" s="17">
        <v>6</v>
      </c>
      <c r="M15" s="17">
        <v>4</v>
      </c>
      <c r="N15" s="17">
        <v>6</v>
      </c>
      <c r="O15" s="18">
        <v>4</v>
      </c>
      <c r="P15" s="12">
        <f t="shared" si="0"/>
        <v>39</v>
      </c>
      <c r="Q15" s="13">
        <v>84</v>
      </c>
      <c r="R15" s="14"/>
      <c r="S15" s="1"/>
    </row>
    <row r="16" spans="1:19" ht="39" customHeight="1" x14ac:dyDescent="0.25">
      <c r="A16" s="15">
        <v>4</v>
      </c>
      <c r="B16" s="16" t="s">
        <v>88</v>
      </c>
      <c r="C16" s="15" t="s">
        <v>93</v>
      </c>
      <c r="D16" s="8" t="s">
        <v>10</v>
      </c>
      <c r="E16" s="8" t="s">
        <v>12</v>
      </c>
      <c r="F16" s="8">
        <v>9</v>
      </c>
      <c r="G16" s="8">
        <v>9</v>
      </c>
      <c r="H16" s="8" t="s">
        <v>71</v>
      </c>
      <c r="I16" s="17">
        <v>7</v>
      </c>
      <c r="J16" s="17">
        <v>2</v>
      </c>
      <c r="K16" s="17">
        <v>8</v>
      </c>
      <c r="L16" s="56">
        <v>4</v>
      </c>
      <c r="M16" s="56">
        <v>6</v>
      </c>
      <c r="N16" s="56">
        <v>4</v>
      </c>
      <c r="O16" s="57">
        <v>4</v>
      </c>
      <c r="P16" s="12">
        <f t="shared" si="0"/>
        <v>35</v>
      </c>
      <c r="Q16" s="13">
        <v>84</v>
      </c>
      <c r="R16" s="19"/>
      <c r="S16" s="1"/>
    </row>
    <row r="17" spans="1:19" ht="34.5" customHeight="1" x14ac:dyDescent="0.25">
      <c r="A17" s="15">
        <v>5</v>
      </c>
      <c r="B17" s="20" t="s">
        <v>89</v>
      </c>
      <c r="C17" s="15" t="s">
        <v>94</v>
      </c>
      <c r="D17" s="21" t="s">
        <v>10</v>
      </c>
      <c r="E17" s="15" t="s">
        <v>12</v>
      </c>
      <c r="F17" s="21">
        <v>9</v>
      </c>
      <c r="G17" s="15">
        <v>9</v>
      </c>
      <c r="H17" s="8" t="s">
        <v>71</v>
      </c>
      <c r="I17" s="17">
        <v>5</v>
      </c>
      <c r="J17" s="22">
        <v>5</v>
      </c>
      <c r="K17" s="44">
        <v>0</v>
      </c>
      <c r="L17" s="49">
        <v>8</v>
      </c>
      <c r="M17" s="49">
        <v>6</v>
      </c>
      <c r="N17" s="49">
        <v>6</v>
      </c>
      <c r="O17" s="50">
        <v>4</v>
      </c>
      <c r="P17" s="46">
        <f t="shared" si="0"/>
        <v>34</v>
      </c>
      <c r="Q17" s="13">
        <v>84</v>
      </c>
      <c r="R17" s="14"/>
      <c r="S17" s="1"/>
    </row>
    <row r="18" spans="1:19" x14ac:dyDescent="0.25">
      <c r="A18" s="1"/>
      <c r="B18" s="1"/>
      <c r="C18" s="1"/>
      <c r="D18" s="1"/>
      <c r="E18" s="1"/>
      <c r="F18" s="1"/>
      <c r="G18" s="1"/>
      <c r="H18" s="1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24"/>
      <c r="B20" s="38" t="s">
        <v>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x14ac:dyDescent="0.25">
      <c r="A21" s="24"/>
      <c r="B21" s="38" t="s">
        <v>2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"/>
      <c r="Q21" s="3"/>
      <c r="R21" s="3"/>
      <c r="S21" s="3"/>
    </row>
    <row r="22" spans="1:19" x14ac:dyDescent="0.25">
      <c r="A22" s="24"/>
      <c r="B22" s="37" t="s">
        <v>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19" x14ac:dyDescent="0.25">
      <c r="A23" s="24"/>
      <c r="B23" s="37" t="s">
        <v>70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1:19" x14ac:dyDescent="0.25">
      <c r="A24" s="24"/>
      <c r="B24" s="37" t="s">
        <v>5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</sheetData>
  <mergeCells count="15">
    <mergeCell ref="A7:L7"/>
    <mergeCell ref="A1:R1"/>
    <mergeCell ref="A3:R3"/>
    <mergeCell ref="A4:R4"/>
    <mergeCell ref="A5:R5"/>
    <mergeCell ref="A6:R6"/>
    <mergeCell ref="B22:S22"/>
    <mergeCell ref="B23:S23"/>
    <mergeCell ref="B24:S24"/>
    <mergeCell ref="A8:R8"/>
    <mergeCell ref="A9:R9"/>
    <mergeCell ref="A10:R10"/>
    <mergeCell ref="A11:R11"/>
    <mergeCell ref="B20:S20"/>
    <mergeCell ref="B21:O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1"/>
  <sheetViews>
    <sheetView workbookViewId="0">
      <selection activeCell="A9" sqref="A9:Q9"/>
    </sheetView>
  </sheetViews>
  <sheetFormatPr defaultRowHeight="15" x14ac:dyDescent="0.25"/>
  <cols>
    <col min="3" max="3" width="21.42578125" customWidth="1"/>
    <col min="5" max="5" width="21.42578125" customWidth="1"/>
    <col min="8" max="8" width="18.85546875" customWidth="1"/>
    <col min="17" max="17" width="18.42578125" customWidth="1"/>
  </cols>
  <sheetData>
    <row r="1" spans="1:17" x14ac:dyDescent="0.25">
      <c r="A1" s="39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40" t="s">
        <v>38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x14ac:dyDescent="0.25">
      <c r="A4" s="40" t="s">
        <v>36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x14ac:dyDescent="0.25">
      <c r="A5" s="41" t="s">
        <v>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x14ac:dyDescent="0.25">
      <c r="A6" s="38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x14ac:dyDescent="0.25">
      <c r="A7" s="38" t="s">
        <v>28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25"/>
      <c r="N7" s="25"/>
      <c r="O7" s="3"/>
      <c r="P7" s="3"/>
      <c r="Q7" s="3"/>
    </row>
    <row r="8" spans="1:17" x14ac:dyDescent="0.25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x14ac:dyDescent="0.25">
      <c r="A9" s="37" t="s">
        <v>70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</row>
    <row r="11" spans="1:17" ht="69.75" customHeight="1" x14ac:dyDescent="0.25">
      <c r="A11" s="4" t="s">
        <v>6</v>
      </c>
      <c r="B11" s="4" t="s">
        <v>7</v>
      </c>
      <c r="C11" s="4" t="s">
        <v>8</v>
      </c>
      <c r="D11" s="4" t="s">
        <v>9</v>
      </c>
      <c r="E11" s="4" t="s">
        <v>11</v>
      </c>
      <c r="F11" s="4" t="s">
        <v>13</v>
      </c>
      <c r="G11" s="4" t="s">
        <v>14</v>
      </c>
      <c r="H11" s="4" t="s">
        <v>15</v>
      </c>
      <c r="I11" s="4" t="s">
        <v>16</v>
      </c>
      <c r="J11" s="4" t="s">
        <v>17</v>
      </c>
      <c r="K11" s="4" t="s">
        <v>18</v>
      </c>
      <c r="L11" s="4" t="s">
        <v>19</v>
      </c>
      <c r="M11" s="4" t="s">
        <v>20</v>
      </c>
      <c r="N11" s="4" t="s">
        <v>52</v>
      </c>
      <c r="O11" s="4" t="s">
        <v>21</v>
      </c>
      <c r="P11" s="6" t="s">
        <v>22</v>
      </c>
      <c r="Q11" s="7"/>
    </row>
    <row r="12" spans="1:17" ht="37.5" customHeight="1" x14ac:dyDescent="0.25">
      <c r="A12" s="8">
        <v>1</v>
      </c>
      <c r="B12" s="9" t="s">
        <v>56</v>
      </c>
      <c r="C12" s="8" t="s">
        <v>60</v>
      </c>
      <c r="D12" s="8" t="s">
        <v>10</v>
      </c>
      <c r="E12" s="8" t="s">
        <v>12</v>
      </c>
      <c r="F12" s="8">
        <v>10</v>
      </c>
      <c r="G12" s="8">
        <v>10</v>
      </c>
      <c r="H12" s="8" t="s">
        <v>29</v>
      </c>
      <c r="I12" s="10">
        <v>7</v>
      </c>
      <c r="J12" s="10">
        <v>14</v>
      </c>
      <c r="K12" s="10">
        <v>22</v>
      </c>
      <c r="L12" s="10">
        <v>2</v>
      </c>
      <c r="M12" s="10">
        <v>1</v>
      </c>
      <c r="N12" s="10">
        <v>8</v>
      </c>
      <c r="O12" s="12">
        <v>54</v>
      </c>
      <c r="P12" s="13">
        <v>68</v>
      </c>
      <c r="Q12" s="35" t="s">
        <v>30</v>
      </c>
    </row>
    <row r="13" spans="1:17" ht="34.5" customHeight="1" x14ac:dyDescent="0.25">
      <c r="A13" s="15">
        <v>2</v>
      </c>
      <c r="B13" s="16" t="s">
        <v>57</v>
      </c>
      <c r="C13" s="15" t="str">
        <f>'[1]10_класс'!$C$15</f>
        <v>Тимофеев Дмитрий Васильевич</v>
      </c>
      <c r="D13" s="8" t="s">
        <v>10</v>
      </c>
      <c r="E13" s="8" t="s">
        <v>12</v>
      </c>
      <c r="F13" s="8">
        <v>10</v>
      </c>
      <c r="G13" s="8">
        <v>10</v>
      </c>
      <c r="H13" s="8" t="s">
        <v>29</v>
      </c>
      <c r="I13" s="17">
        <v>7</v>
      </c>
      <c r="J13" s="17">
        <v>12</v>
      </c>
      <c r="K13" s="17">
        <v>14</v>
      </c>
      <c r="L13" s="17">
        <v>4</v>
      </c>
      <c r="M13" s="17">
        <v>4</v>
      </c>
      <c r="N13" s="17">
        <v>4</v>
      </c>
      <c r="O13" s="5">
        <v>45</v>
      </c>
      <c r="P13" s="13">
        <v>68</v>
      </c>
      <c r="Q13" s="34"/>
    </row>
    <row r="14" spans="1:17" ht="32.25" customHeight="1" x14ac:dyDescent="0.25">
      <c r="A14" s="15">
        <v>3</v>
      </c>
      <c r="B14" s="16" t="s">
        <v>58</v>
      </c>
      <c r="C14" s="15" t="str">
        <f>'[1]10_класс'!$C$18</f>
        <v>Копылова Ксения Александровна</v>
      </c>
      <c r="D14" s="8" t="s">
        <v>10</v>
      </c>
      <c r="E14" s="8" t="s">
        <v>12</v>
      </c>
      <c r="F14" s="8">
        <v>10</v>
      </c>
      <c r="G14" s="8">
        <v>10</v>
      </c>
      <c r="H14" s="8" t="s">
        <v>29</v>
      </c>
      <c r="I14" s="17">
        <v>5</v>
      </c>
      <c r="J14" s="17">
        <v>8</v>
      </c>
      <c r="K14" s="17">
        <v>8</v>
      </c>
      <c r="L14" s="17">
        <v>2</v>
      </c>
      <c r="M14" s="17">
        <v>0</v>
      </c>
      <c r="N14" s="17">
        <v>9</v>
      </c>
      <c r="O14" s="5">
        <v>32</v>
      </c>
      <c r="P14" s="13">
        <v>68</v>
      </c>
      <c r="Q14" s="19"/>
    </row>
    <row r="15" spans="1:17" ht="37.5" customHeight="1" x14ac:dyDescent="0.25">
      <c r="A15" s="15">
        <v>4</v>
      </c>
      <c r="B15" s="16" t="s">
        <v>59</v>
      </c>
      <c r="C15" s="15" t="str">
        <f>'[1]10_класс'!$C$16</f>
        <v>Папикян Анжелика Артаковна</v>
      </c>
      <c r="D15" s="8" t="s">
        <v>10</v>
      </c>
      <c r="E15" s="8" t="s">
        <v>12</v>
      </c>
      <c r="F15" s="8">
        <v>10</v>
      </c>
      <c r="G15" s="8">
        <v>10</v>
      </c>
      <c r="H15" s="8" t="s">
        <v>29</v>
      </c>
      <c r="I15" s="17">
        <v>6</v>
      </c>
      <c r="J15" s="17">
        <v>6</v>
      </c>
      <c r="K15" s="17">
        <v>10</v>
      </c>
      <c r="L15" s="17">
        <v>2</v>
      </c>
      <c r="M15" s="17">
        <v>0</v>
      </c>
      <c r="N15" s="17">
        <v>5</v>
      </c>
      <c r="O15" s="5">
        <v>29</v>
      </c>
      <c r="P15" s="13">
        <v>68</v>
      </c>
      <c r="Q15" s="14"/>
    </row>
    <row r="17" spans="1:17" x14ac:dyDescent="0.25">
      <c r="A17" s="38" t="s">
        <v>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 x14ac:dyDescent="0.25">
      <c r="A18" s="38" t="s">
        <v>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25"/>
      <c r="N18" s="25"/>
      <c r="O18" s="3"/>
      <c r="P18" s="3"/>
      <c r="Q18" s="3"/>
    </row>
    <row r="19" spans="1:17" x14ac:dyDescent="0.25">
      <c r="A19" s="37" t="s">
        <v>3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5">
      <c r="A20" s="37" t="s">
        <v>70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</row>
    <row r="21" spans="1:17" x14ac:dyDescent="0.25">
      <c r="A21" s="37" t="s">
        <v>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</sheetData>
  <mergeCells count="14">
    <mergeCell ref="A7:L7"/>
    <mergeCell ref="A1:Q1"/>
    <mergeCell ref="A3:Q3"/>
    <mergeCell ref="A4:Q4"/>
    <mergeCell ref="A5:Q5"/>
    <mergeCell ref="A6:Q6"/>
    <mergeCell ref="A20:Q20"/>
    <mergeCell ref="A21:Q21"/>
    <mergeCell ref="A8:Q8"/>
    <mergeCell ref="A9:Q9"/>
    <mergeCell ref="A10:Q10"/>
    <mergeCell ref="A17:Q17"/>
    <mergeCell ref="A18:L18"/>
    <mergeCell ref="A19:Q1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2"/>
  <sheetViews>
    <sheetView topLeftCell="D1" workbookViewId="0">
      <selection activeCell="R12" sqref="R12"/>
    </sheetView>
  </sheetViews>
  <sheetFormatPr defaultRowHeight="15" x14ac:dyDescent="0.25"/>
  <cols>
    <col min="3" max="3" width="21.42578125" customWidth="1"/>
    <col min="5" max="5" width="21.42578125" customWidth="1"/>
    <col min="8" max="8" width="18.85546875" customWidth="1"/>
    <col min="18" max="18" width="18.42578125" customWidth="1"/>
  </cols>
  <sheetData>
    <row r="1" spans="1:18" x14ac:dyDescent="0.25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40" t="s">
        <v>35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x14ac:dyDescent="0.25">
      <c r="A4" s="40" t="s">
        <v>36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x14ac:dyDescent="0.25">
      <c r="A5" s="41" t="s">
        <v>26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x14ac:dyDescent="0.25">
      <c r="A6" s="38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</row>
    <row r="7" spans="1:18" x14ac:dyDescent="0.25">
      <c r="A7" s="38" t="s">
        <v>28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25"/>
      <c r="N7" s="25"/>
      <c r="O7" s="25"/>
      <c r="P7" s="3"/>
      <c r="Q7" s="3"/>
      <c r="R7" s="3"/>
    </row>
    <row r="8" spans="1:18" x14ac:dyDescent="0.25">
      <c r="A8" s="37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x14ac:dyDescent="0.25">
      <c r="A9" s="37" t="s">
        <v>4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x14ac:dyDescent="0.25">
      <c r="A10" s="37" t="s">
        <v>5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69.75" customHeight="1" x14ac:dyDescent="0.25">
      <c r="A11" s="4" t="s">
        <v>6</v>
      </c>
      <c r="B11" s="4" t="s">
        <v>7</v>
      </c>
      <c r="C11" s="4" t="s">
        <v>8</v>
      </c>
      <c r="D11" s="4" t="s">
        <v>9</v>
      </c>
      <c r="E11" s="4" t="s">
        <v>11</v>
      </c>
      <c r="F11" s="4" t="s">
        <v>13</v>
      </c>
      <c r="G11" s="4" t="s">
        <v>14</v>
      </c>
      <c r="H11" s="4" t="s">
        <v>15</v>
      </c>
      <c r="I11" s="4" t="s">
        <v>16</v>
      </c>
      <c r="J11" s="4" t="s">
        <v>17</v>
      </c>
      <c r="K11" s="4" t="s">
        <v>18</v>
      </c>
      <c r="L11" s="4" t="s">
        <v>19</v>
      </c>
      <c r="M11" s="4" t="s">
        <v>20</v>
      </c>
      <c r="N11" s="4" t="s">
        <v>52</v>
      </c>
      <c r="O11" s="4" t="s">
        <v>67</v>
      </c>
      <c r="P11" s="4" t="s">
        <v>21</v>
      </c>
      <c r="Q11" s="6" t="s">
        <v>22</v>
      </c>
      <c r="R11" s="7"/>
    </row>
    <row r="12" spans="1:18" ht="37.5" customHeight="1" x14ac:dyDescent="0.25">
      <c r="A12" s="8">
        <v>1</v>
      </c>
      <c r="B12" s="9" t="s">
        <v>62</v>
      </c>
      <c r="C12" s="8" t="s">
        <v>68</v>
      </c>
      <c r="D12" s="8" t="s">
        <v>10</v>
      </c>
      <c r="E12" s="8" t="s">
        <v>12</v>
      </c>
      <c r="F12" s="8">
        <v>11</v>
      </c>
      <c r="G12" s="8">
        <v>11</v>
      </c>
      <c r="H12" s="8" t="s">
        <v>29</v>
      </c>
      <c r="I12" s="10">
        <v>4</v>
      </c>
      <c r="J12" s="10">
        <v>16</v>
      </c>
      <c r="K12" s="10">
        <v>3</v>
      </c>
      <c r="L12" s="10">
        <v>4</v>
      </c>
      <c r="M12" s="10">
        <v>4</v>
      </c>
      <c r="N12" s="10">
        <v>11</v>
      </c>
      <c r="O12" s="10">
        <v>4</v>
      </c>
      <c r="P12" s="12">
        <v>36</v>
      </c>
      <c r="Q12" s="13">
        <v>78</v>
      </c>
      <c r="R12" s="35" t="s">
        <v>30</v>
      </c>
    </row>
    <row r="13" spans="1:18" ht="34.5" customHeight="1" x14ac:dyDescent="0.25">
      <c r="A13" s="15">
        <v>2</v>
      </c>
      <c r="B13" s="16" t="s">
        <v>63</v>
      </c>
      <c r="C13" s="15" t="s">
        <v>69</v>
      </c>
      <c r="D13" s="8" t="s">
        <v>10</v>
      </c>
      <c r="E13" s="8" t="s">
        <v>12</v>
      </c>
      <c r="F13" s="8">
        <v>11</v>
      </c>
      <c r="G13" s="8">
        <v>11</v>
      </c>
      <c r="H13" s="8" t="s">
        <v>29</v>
      </c>
      <c r="I13" s="17">
        <v>4</v>
      </c>
      <c r="J13" s="17">
        <v>10</v>
      </c>
      <c r="K13" s="17">
        <v>13</v>
      </c>
      <c r="L13" s="17">
        <v>4</v>
      </c>
      <c r="M13" s="17">
        <v>2</v>
      </c>
      <c r="N13" s="17">
        <v>2</v>
      </c>
      <c r="O13" s="17">
        <v>1</v>
      </c>
      <c r="P13" s="5">
        <v>35</v>
      </c>
      <c r="Q13" s="13">
        <v>78</v>
      </c>
      <c r="R13" s="34"/>
    </row>
    <row r="14" spans="1:18" ht="32.25" customHeight="1" x14ac:dyDescent="0.25">
      <c r="A14" s="15">
        <v>3</v>
      </c>
      <c r="B14" s="16" t="s">
        <v>64</v>
      </c>
      <c r="C14" s="15" t="str">
        <f>'[1]11_класс'!$C$17</f>
        <v>Шафигуллина Зарина Наилевна</v>
      </c>
      <c r="D14" s="8" t="s">
        <v>10</v>
      </c>
      <c r="E14" s="8" t="s">
        <v>12</v>
      </c>
      <c r="F14" s="8">
        <v>11</v>
      </c>
      <c r="G14" s="8">
        <v>11</v>
      </c>
      <c r="H14" s="8" t="s">
        <v>29</v>
      </c>
      <c r="I14" s="17">
        <v>4</v>
      </c>
      <c r="J14" s="17">
        <v>16</v>
      </c>
      <c r="K14" s="17">
        <v>4</v>
      </c>
      <c r="L14" s="17">
        <v>4</v>
      </c>
      <c r="M14" s="17">
        <v>2</v>
      </c>
      <c r="N14" s="17">
        <v>0</v>
      </c>
      <c r="O14" s="17">
        <v>4</v>
      </c>
      <c r="P14" s="5">
        <v>34</v>
      </c>
      <c r="Q14" s="13">
        <v>78</v>
      </c>
      <c r="R14" s="19"/>
    </row>
    <row r="15" spans="1:18" ht="37.5" customHeight="1" x14ac:dyDescent="0.25">
      <c r="A15" s="15">
        <v>4</v>
      </c>
      <c r="B15" s="16" t="s">
        <v>65</v>
      </c>
      <c r="C15" s="15" t="str">
        <f>'[1]11_класс'!$C$14</f>
        <v>Сергеев Владислав Юрьевич</v>
      </c>
      <c r="D15" s="8" t="s">
        <v>10</v>
      </c>
      <c r="E15" s="8" t="s">
        <v>12</v>
      </c>
      <c r="F15" s="8">
        <v>11</v>
      </c>
      <c r="G15" s="8">
        <v>11</v>
      </c>
      <c r="H15" s="8" t="s">
        <v>29</v>
      </c>
      <c r="I15" s="17">
        <v>4</v>
      </c>
      <c r="J15" s="17">
        <v>6</v>
      </c>
      <c r="K15" s="17">
        <v>6</v>
      </c>
      <c r="L15" s="17">
        <v>4</v>
      </c>
      <c r="M15" s="17">
        <v>4</v>
      </c>
      <c r="N15" s="17">
        <v>0</v>
      </c>
      <c r="O15" s="17">
        <v>4</v>
      </c>
      <c r="P15" s="5">
        <v>27</v>
      </c>
      <c r="Q15" s="13">
        <v>78</v>
      </c>
      <c r="R15" s="14"/>
    </row>
    <row r="16" spans="1:18" ht="39.75" customHeight="1" x14ac:dyDescent="0.25">
      <c r="A16" s="26">
        <v>5</v>
      </c>
      <c r="B16" s="27" t="s">
        <v>66</v>
      </c>
      <c r="C16" s="26" t="str">
        <f>'[1]11_класс'!$C$15</f>
        <v>Ананьев Тимур Сергеевич</v>
      </c>
      <c r="D16" s="28" t="s">
        <v>10</v>
      </c>
      <c r="E16" s="26" t="s">
        <v>12</v>
      </c>
      <c r="F16" s="26">
        <v>11</v>
      </c>
      <c r="G16" s="26">
        <v>11</v>
      </c>
      <c r="H16" s="26" t="s">
        <v>29</v>
      </c>
      <c r="I16" s="29">
        <v>3</v>
      </c>
      <c r="J16" s="30">
        <v>4</v>
      </c>
      <c r="K16" s="29">
        <v>6</v>
      </c>
      <c r="L16" s="30">
        <v>0</v>
      </c>
      <c r="M16" s="30">
        <v>0</v>
      </c>
      <c r="N16" s="30">
        <v>1</v>
      </c>
      <c r="O16" s="30">
        <v>0</v>
      </c>
      <c r="P16" s="36">
        <v>14</v>
      </c>
      <c r="Q16" s="32">
        <v>78</v>
      </c>
      <c r="R16" s="33"/>
    </row>
    <row r="18" spans="1:18" x14ac:dyDescent="0.25">
      <c r="A18" s="38" t="s">
        <v>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x14ac:dyDescent="0.25">
      <c r="A19" s="38" t="s">
        <v>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25"/>
      <c r="N19" s="25"/>
      <c r="O19" s="25"/>
      <c r="P19" s="3"/>
      <c r="Q19" s="3"/>
      <c r="R19" s="3"/>
    </row>
    <row r="20" spans="1:18" x14ac:dyDescent="0.25">
      <c r="A20" s="37" t="s">
        <v>3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1:18" x14ac:dyDescent="0.25">
      <c r="A21" s="37" t="s">
        <v>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</row>
    <row r="22" spans="1:18" x14ac:dyDescent="0.25">
      <c r="A22" s="37" t="s">
        <v>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</sheetData>
  <mergeCells count="14">
    <mergeCell ref="A7:L7"/>
    <mergeCell ref="A1:R1"/>
    <mergeCell ref="A3:R3"/>
    <mergeCell ref="A4:R4"/>
    <mergeCell ref="A5:R5"/>
    <mergeCell ref="A6:R6"/>
    <mergeCell ref="A21:R21"/>
    <mergeCell ref="A22:R22"/>
    <mergeCell ref="A8:R8"/>
    <mergeCell ref="A9:R9"/>
    <mergeCell ref="A10:R10"/>
    <mergeCell ref="A18:R18"/>
    <mergeCell ref="A19:L19"/>
    <mergeCell ref="A20:R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2024-10-15T10:15:06Z</dcterms:modified>
</cp:coreProperties>
</file>