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<sst xmlns="http://schemas.openxmlformats.org/spreadsheetml/2006/main" count="28" uniqueCount="27">
  <si>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</si>
  <si>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</si>
  <si>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</si>
  <si>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</si>
  <si>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</si>
  <si>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</si>
  <si>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</si>
  <si>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</si>
  <si>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</si>
  <si>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</si>
  <si>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</si>
  <si>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</si>
  <si>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</si>
  <si>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</si>
  <si>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</si>
  <si>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</si>
  <si>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</si>
  <si>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</si>
  <si>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</si>
  <si>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</si>
  <si>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</si>
  <si>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</si>
  <si>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</si>
  <si>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</si>
  <si>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</si>
  <si>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11 день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</si>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</sst>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97">
          <cell r="B197">
            <v>52</v>
          </cell>
          <cell r="C197" t="str">
            <v>Салат из свеклы</v>
          </cell>
          <cell r="D197">
            <v>60</v>
          </cell>
          <cell r="E197">
            <v>53.91</v>
          </cell>
          <cell r="F197">
            <v>0.81</v>
          </cell>
          <cell r="G197">
            <v>3.65</v>
          </cell>
          <cell r="H197">
            <v>4.72</v>
          </cell>
        </row>
        <row r="198">
          <cell r="B198">
            <v>103</v>
          </cell>
          <cell r="C198" t="str">
            <v>Суп картофельный с макаронными изделиями</v>
          </cell>
          <cell r="D198">
            <v>200</v>
          </cell>
          <cell r="E198">
            <v>97.56</v>
          </cell>
          <cell r="F198">
            <v>2.25</v>
          </cell>
          <cell r="G198">
            <v>2.23</v>
          </cell>
          <cell r="H198">
            <v>16.73</v>
          </cell>
        </row>
        <row r="199">
          <cell r="B199">
            <v>290</v>
          </cell>
          <cell r="C199" t="str">
            <v>Птица тушенная в смет.соусе</v>
          </cell>
          <cell r="D199" t="str">
            <v>100(50/50)</v>
          </cell>
          <cell r="E199">
            <v>113.6</v>
          </cell>
          <cell r="F199">
            <v>14.42</v>
          </cell>
          <cell r="G199">
            <v>19.989999999999998</v>
          </cell>
          <cell r="H199">
            <v>2.95</v>
          </cell>
        </row>
        <row r="200">
          <cell r="B200">
            <v>302</v>
          </cell>
          <cell r="C200" t="str">
            <v>Каша гречневая рассыпчатая</v>
          </cell>
          <cell r="D200">
            <v>200</v>
          </cell>
          <cell r="E200">
            <v>343.82</v>
          </cell>
          <cell r="F200">
            <v>11.18</v>
          </cell>
          <cell r="G200">
            <v>8.14</v>
          </cell>
          <cell r="H200">
            <v>55.02</v>
          </cell>
        </row>
        <row r="201">
          <cell r="B201">
            <v>342</v>
          </cell>
          <cell r="C201" t="str">
            <v>Компот из св.яблок</v>
          </cell>
          <cell r="D201">
            <v>200</v>
          </cell>
          <cell r="E201">
            <v>108.96</v>
          </cell>
          <cell r="F201">
            <v>0.16</v>
          </cell>
          <cell r="G201">
            <v>0.16</v>
          </cell>
          <cell r="H201">
            <v>27.87</v>
          </cell>
        </row>
        <row r="202">
          <cell r="C202" t="str">
            <v>Хлеб ржано-пшеничный</v>
          </cell>
          <cell r="D202">
            <v>40</v>
          </cell>
          <cell r="E202">
            <v>75.599999999999994</v>
          </cell>
          <cell r="F202">
            <v>2.92</v>
          </cell>
          <cell r="G202">
            <v>0.52</v>
          </cell>
          <cell r="H202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3" t="s">
        <v>25</v>
      </c>
      <c r="I1" t="s">
        <v>1</v>
      </c>
      <c r="J1" s="22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20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лет'!B197</f>
        <v>52</v>
      </c>
      <c r="D13" s="35" t="str">
        <f>'[1]7-11 лет'!C197</f>
        <v>Салат из свеклы</v>
      </c>
      <c r="E13" s="17">
        <f>'[1]7-11 лет'!D197</f>
        <v>60</v>
      </c>
      <c r="F13" s="25"/>
      <c r="G13" s="25">
        <f>'[1]7-11 лет'!E197</f>
        <v>53.91</v>
      </c>
      <c r="H13" s="25">
        <f>'[1]7-11 лет'!F197</f>
        <v>0.81</v>
      </c>
      <c r="I13" s="25">
        <f>'[1]7-11 лет'!G197</f>
        <v>3.65</v>
      </c>
      <c r="J13" s="25">
        <f>'[1]7-11 лет'!H197</f>
        <v>4.72</v>
      </c>
    </row>
    <row r="14" spans="1:10" ht="28.8" x14ac:dyDescent="0.3">
      <c r="A14" s="7"/>
      <c r="B14" s="1" t="s">
        <v>16</v>
      </c>
      <c r="C14" s="2">
        <f>'[1]7-11 лет'!B198</f>
        <v>103</v>
      </c>
      <c r="D14" s="33" t="str">
        <f>'[1]7-11 лет'!C198</f>
        <v>Суп картофельный с макаронными изделиями</v>
      </c>
      <c r="E14" s="17">
        <f>'[1]7-11 лет'!D198</f>
        <v>200</v>
      </c>
      <c r="F14" s="25"/>
      <c r="G14" s="25">
        <f>'[1]7-11 лет'!E198</f>
        <v>97.56</v>
      </c>
      <c r="H14" s="25">
        <f>'[1]7-11 лет'!F198</f>
        <v>2.25</v>
      </c>
      <c r="I14" s="25">
        <f>'[1]7-11 лет'!G198</f>
        <v>2.23</v>
      </c>
      <c r="J14" s="25">
        <f>'[1]7-11 лет'!H198</f>
        <v>16.73</v>
      </c>
    </row>
    <row r="15" spans="1:10" x14ac:dyDescent="0.3">
      <c r="A15" s="7"/>
      <c r="B15" s="1" t="s">
        <v>17</v>
      </c>
      <c r="C15" s="2">
        <f>'[1]7-11 лет'!B199</f>
        <v>290</v>
      </c>
      <c r="D15" s="33" t="str">
        <f>'[1]7-11 лет'!C199</f>
        <v>Птица тушенная в смет.соусе</v>
      </c>
      <c r="E15" s="17" t="str">
        <f>'[1]7-11 лет'!D199</f>
        <v>100(50/50)</v>
      </c>
      <c r="F15" s="25"/>
      <c r="G15" s="25">
        <f>'[1]7-11 лет'!E199</f>
        <v>113.6</v>
      </c>
      <c r="H15" s="25">
        <f>'[1]7-11 лет'!F199</f>
        <v>14.42</v>
      </c>
      <c r="I15" s="25">
        <f>'[1]7-11 лет'!G199</f>
        <v>19.989999999999998</v>
      </c>
      <c r="J15" s="39">
        <f>'[1]7-11 лет'!H199</f>
        <v>2.95</v>
      </c>
    </row>
    <row r="16" spans="1:10" x14ac:dyDescent="0.3">
      <c r="A16" s="7"/>
      <c r="B16" s="1" t="s">
        <v>26</v>
      </c>
      <c r="C16" s="2">
        <f>'[1]7-11 лет'!B200</f>
        <v>302</v>
      </c>
      <c r="D16" s="33" t="str">
        <f>'[1]7-11 лет'!C200</f>
        <v>Каша гречневая рассыпчатая</v>
      </c>
      <c r="E16" s="17">
        <f>'[1]7-11 лет'!D200</f>
        <v>200</v>
      </c>
      <c r="F16" s="25"/>
      <c r="G16" s="25">
        <f>'[1]7-11 лет'!E200</f>
        <v>343.82</v>
      </c>
      <c r="H16" s="25">
        <f>'[1]7-11 лет'!F200</f>
        <v>11.18</v>
      </c>
      <c r="I16" s="25">
        <f>'[1]7-11 лет'!G200</f>
        <v>8.14</v>
      </c>
      <c r="J16" s="39">
        <f>'[1]7-11 лет'!H200</f>
        <v>55.02</v>
      </c>
    </row>
    <row r="17" spans="1:10" x14ac:dyDescent="0.3">
      <c r="A17" s="7"/>
      <c r="B17" s="1" t="s">
        <v>24</v>
      </c>
      <c r="C17" s="2">
        <f>'[1]7-11 лет'!B201</f>
        <v>342</v>
      </c>
      <c r="D17" s="33" t="str">
        <f>'[1]7-11 лет'!C201</f>
        <v>Компот из св.яблок</v>
      </c>
      <c r="E17" s="17">
        <f>'[1]7-11 лет'!D201</f>
        <v>200</v>
      </c>
      <c r="F17" s="25"/>
      <c r="G17" s="25">
        <f>'[1]7-11 лет'!E201</f>
        <v>108.96</v>
      </c>
      <c r="H17" s="25">
        <f>'[1]7-11 лет'!F201</f>
        <v>0.16</v>
      </c>
      <c r="I17" s="25">
        <f>'[1]7-11 лет'!G201</f>
        <v>0.16</v>
      </c>
      <c r="J17" s="39">
        <f>'[1]7-11 лет'!H201</f>
        <v>27.87</v>
      </c>
    </row>
    <row r="18" spans="1:10" x14ac:dyDescent="0.3">
      <c r="A18" s="7"/>
      <c r="B18" s="1" t="s">
        <v>20</v>
      </c>
      <c r="C18" s="2">
        <f>'[1]7-11 лет'!B202</f>
        <v>0</v>
      </c>
      <c r="D18" s="33" t="str">
        <f>'[1]7-11 лет'!C202</f>
        <v>Хлеб ржано-пшеничный</v>
      </c>
      <c r="E18" s="17">
        <f>'[1]7-11 лет'!D202</f>
        <v>40</v>
      </c>
      <c r="F18" s="25"/>
      <c r="G18" s="25">
        <f>'[1]7-11 лет'!E202</f>
        <v>75.599999999999994</v>
      </c>
      <c r="H18" s="25">
        <f>'[1]7-11 лет'!F202</f>
        <v>2.92</v>
      </c>
      <c r="I18" s="25">
        <f>'[1]7-11 лет'!G202</f>
        <v>0.52</v>
      </c>
      <c r="J18" s="39">
        <f>'[1]7-11 лет'!H202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2024-10-17T18:56:32Z</dcterms:modified>
</cp:coreProperties>
</file>