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80" windowWidth="18360" windowHeight="9156" tabRatio="607" activeTab="7"/>
  </bookViews>
  <sheets>
    <sheet name="4 класс" sheetId="10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  <sheet name="Лист1" sheetId="9" state="hidden" r:id="rId9"/>
  </sheets>
  <definedNames>
    <definedName name="_xlnm._FilterDatabase" localSheetId="1" hidden="1">'5 класс'!#REF!</definedName>
  </definedNames>
  <calcPr calcId="124519"/>
</workbook>
</file>

<file path=xl/calcChain.xml><?xml version="1.0" encoding="utf-8"?>
<calcChain xmlns="http://schemas.openxmlformats.org/spreadsheetml/2006/main">
  <c r="S36" i="5"/>
  <c r="Q36"/>
  <c r="Q35"/>
  <c r="S35" s="1"/>
  <c r="Q34"/>
  <c r="S34" s="1"/>
  <c r="S33"/>
  <c r="Q33"/>
  <c r="S32"/>
  <c r="Q32"/>
  <c r="S31"/>
  <c r="Q31"/>
  <c r="S30"/>
  <c r="Q30"/>
  <c r="S29"/>
  <c r="Q29"/>
  <c r="S28"/>
  <c r="Q28"/>
  <c r="S27"/>
  <c r="Q27"/>
  <c r="S26"/>
  <c r="Q26"/>
  <c r="S25"/>
  <c r="Q25"/>
  <c r="S24"/>
  <c r="Q24"/>
  <c r="S23"/>
  <c r="Q23"/>
  <c r="S22"/>
  <c r="Q22"/>
  <c r="S21"/>
  <c r="Q21"/>
  <c r="S20"/>
  <c r="Q20"/>
  <c r="S19"/>
  <c r="Q19"/>
  <c r="S18"/>
  <c r="Q18"/>
  <c r="S17"/>
  <c r="Q17"/>
  <c r="S16"/>
  <c r="Q16"/>
  <c r="S15"/>
  <c r="Q15"/>
  <c r="Q45" i="2" l="1"/>
  <c r="S45" s="1"/>
  <c r="Q44"/>
  <c r="S44" s="1"/>
  <c r="Q43"/>
  <c r="S43" s="1"/>
  <c r="Q42"/>
  <c r="S42" s="1"/>
  <c r="Q41"/>
  <c r="S41" s="1"/>
  <c r="Q40"/>
  <c r="S40" s="1"/>
  <c r="Q39"/>
  <c r="S39" s="1"/>
  <c r="Q38"/>
  <c r="S38" s="1"/>
  <c r="Q37"/>
  <c r="S37" s="1"/>
  <c r="Q36"/>
  <c r="S36" s="1"/>
  <c r="Q35"/>
  <c r="S35" s="1"/>
  <c r="Q34"/>
  <c r="S34" s="1"/>
  <c r="Q33"/>
  <c r="S33" s="1"/>
  <c r="Q32"/>
  <c r="S32" s="1"/>
  <c r="Q31"/>
  <c r="S31" s="1"/>
  <c r="Q30"/>
  <c r="S30" s="1"/>
  <c r="Q29"/>
  <c r="S29" s="1"/>
  <c r="Q28"/>
  <c r="S28" s="1"/>
  <c r="Q27"/>
  <c r="S27" s="1"/>
  <c r="Q26"/>
  <c r="S26" s="1"/>
  <c r="Q25"/>
  <c r="S25" s="1"/>
  <c r="Q24"/>
  <c r="S24" s="1"/>
  <c r="Q23"/>
  <c r="S23" s="1"/>
  <c r="Q22"/>
  <c r="S22" s="1"/>
  <c r="Q21"/>
  <c r="S21" s="1"/>
  <c r="Q20"/>
  <c r="S20" s="1"/>
  <c r="Q19"/>
  <c r="S19" s="1"/>
  <c r="Q18"/>
  <c r="S18" s="1"/>
  <c r="Q17"/>
  <c r="S17" s="1"/>
  <c r="Q16"/>
  <c r="S16" s="1"/>
  <c r="Q15"/>
  <c r="S15" s="1"/>
  <c r="Q14"/>
  <c r="S14" s="1"/>
</calcChain>
</file>

<file path=xl/sharedStrings.xml><?xml version="1.0" encoding="utf-8"?>
<sst xmlns="http://schemas.openxmlformats.org/spreadsheetml/2006/main" count="1327" uniqueCount="283">
  <si>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</si>
  <si>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</si>
  <si>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</si>
  <si>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</si>
  <si>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</si>
  <si>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</si>
  <si>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</si>
  <si>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</si>
  <si>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</si>
  <si>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</si>
  <si>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</si>
  <si>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</si>
  <si>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</si>
  <si>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</si>
  <si>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</si>
  <si>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>Место проведения:  г. Чебоксары, Чувашская Республика   МАОУ "СОШ № 40" г. Чебоксары</t>
  </si>
  <si>
    <t>Михайлова И. Г., учитель русского языка и литературы</t>
  </si>
  <si>
    <t>Васильева Е.В., учитель русского языка и литературы</t>
  </si>
  <si>
    <r>
      <t xml:space="preserve">Члены жюри: </t>
    </r>
    <r>
      <rPr>
        <b/>
        <i/>
        <sz val="11"/>
        <rFont val="Arial"/>
        <family val="2"/>
        <charset val="204"/>
      </rPr>
      <t>Андреева А.А., учитель русского языка и литературы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</si>
  <si>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Краузе Э.В., учитель русского языка и литературы, председатель ШМО учителей русского языка и литературы</t>
    </r>
  </si>
  <si>
    <t>Якименко Э.С., учитель русского языка и литературы</t>
  </si>
  <si>
    <t>Андреева А.А.</t>
  </si>
  <si>
    <t>Васильева Е.В.</t>
  </si>
  <si>
    <t>Якименко Э.С.</t>
  </si>
  <si>
    <t>Михайлова И.Г.</t>
  </si>
  <si>
    <t>Задание 5</t>
  </si>
  <si>
    <t>Задание 6</t>
  </si>
  <si>
    <t>Задание 7</t>
  </si>
  <si>
    <t>Задание 8</t>
  </si>
  <si>
    <t>Задание 9</t>
  </si>
  <si>
    <t xml:space="preserve">Задание 1 </t>
  </si>
  <si>
    <t>Чернова М.П., учитель русского языка и литературы</t>
  </si>
  <si>
    <t>Чернова М.П.</t>
  </si>
  <si>
    <t>Чернова М.П.., учитель русского языка и литературы</t>
  </si>
  <si>
    <t>участник</t>
  </si>
  <si>
    <t>призер</t>
  </si>
  <si>
    <t>победитель</t>
  </si>
  <si>
    <t>Задание 10</t>
  </si>
  <si>
    <t>7м</t>
  </si>
  <si>
    <t>7б</t>
  </si>
  <si>
    <t>7в</t>
  </si>
  <si>
    <t>7к</t>
  </si>
  <si>
    <r>
      <t xml:space="preserve">Председатель жюри: </t>
    </r>
    <r>
      <rPr>
        <b/>
        <i/>
        <sz val="12"/>
        <rFont val="Arial"/>
        <family val="2"/>
        <charset val="204"/>
      </rPr>
      <t>Краузе Э.В., учитель русского языка и литературы, председатель ШМО учителей русского языка и литературы</t>
    </r>
  </si>
  <si>
    <r>
      <t xml:space="preserve">Члены жюри: </t>
    </r>
    <r>
      <rPr>
        <b/>
        <i/>
        <sz val="12"/>
        <rFont val="Arial"/>
        <family val="2"/>
        <charset val="204"/>
      </rPr>
      <t>Андреева А.А., учитель русского языка и литературы</t>
    </r>
  </si>
  <si>
    <t>Чернова М.П., учитель русского языка</t>
  </si>
  <si>
    <t>7а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</si>
  <si>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22</t>
    </r>
  </si>
  <si>
    <t>МАОУ "СОШ №40"</t>
  </si>
  <si>
    <t>6а</t>
  </si>
  <si>
    <t>6б</t>
  </si>
  <si>
    <t>6в</t>
  </si>
  <si>
    <t>6к</t>
  </si>
  <si>
    <t>6м</t>
  </si>
  <si>
    <t>участница</t>
  </si>
  <si>
    <t>Задание 11</t>
  </si>
  <si>
    <t>Эффективность участия (%)</t>
  </si>
  <si>
    <t xml:space="preserve">Класс, в котором обучается </t>
  </si>
  <si>
    <t>Класс, за который выступает</t>
  </si>
  <si>
    <t>1</t>
  </si>
  <si>
    <t>0526</t>
  </si>
  <si>
    <t>МАОУ "СОШ №40" г. Чебоксары</t>
  </si>
  <si>
    <t>5м</t>
  </si>
  <si>
    <t>Победитель</t>
  </si>
  <si>
    <t>2</t>
  </si>
  <si>
    <t>0509</t>
  </si>
  <si>
    <t>5б</t>
  </si>
  <si>
    <t>Призер</t>
  </si>
  <si>
    <t>3</t>
  </si>
  <si>
    <t>0510</t>
  </si>
  <si>
    <t>Участник</t>
  </si>
  <si>
    <t>4</t>
  </si>
  <si>
    <t>0525</t>
  </si>
  <si>
    <t>5к</t>
  </si>
  <si>
    <t>5</t>
  </si>
  <si>
    <t>0528</t>
  </si>
  <si>
    <t>6</t>
  </si>
  <si>
    <t>0521</t>
  </si>
  <si>
    <t>7</t>
  </si>
  <si>
    <t>0529</t>
  </si>
  <si>
    <t>8</t>
  </si>
  <si>
    <t>0520</t>
  </si>
  <si>
    <t>9</t>
  </si>
  <si>
    <t>0522</t>
  </si>
  <si>
    <t>10</t>
  </si>
  <si>
    <t>5а</t>
  </si>
  <si>
    <t>11</t>
  </si>
  <si>
    <t>0506</t>
  </si>
  <si>
    <t>12</t>
  </si>
  <si>
    <t>0531</t>
  </si>
  <si>
    <t>13</t>
  </si>
  <si>
    <t>0512</t>
  </si>
  <si>
    <t>14</t>
  </si>
  <si>
    <t>0514</t>
  </si>
  <si>
    <t>15</t>
  </si>
  <si>
    <t>16</t>
  </si>
  <si>
    <t>0530</t>
  </si>
  <si>
    <t>17</t>
  </si>
  <si>
    <t>0507</t>
  </si>
  <si>
    <t>18</t>
  </si>
  <si>
    <t>19</t>
  </si>
  <si>
    <t>0511</t>
  </si>
  <si>
    <t>20</t>
  </si>
  <si>
    <t>0508</t>
  </si>
  <si>
    <t>21</t>
  </si>
  <si>
    <t>0515</t>
  </si>
  <si>
    <t>22</t>
  </si>
  <si>
    <t>0516</t>
  </si>
  <si>
    <t>23</t>
  </si>
  <si>
    <t>0527</t>
  </si>
  <si>
    <t>МАОУ сош№40</t>
  </si>
  <si>
    <t>8м</t>
  </si>
  <si>
    <t>8в</t>
  </si>
  <si>
    <t>8г</t>
  </si>
  <si>
    <t>8к</t>
  </si>
  <si>
    <t>8б</t>
  </si>
  <si>
    <t>Место проведения: МАОУ СОШ№40</t>
  </si>
  <si>
    <t>Председатель жюри: Краузе Элла Владимировна, учитель русского языка и литературы</t>
  </si>
  <si>
    <t>Члены жюри: Михайлова Ирина Геннадьевна, учитель русског языка и литературы</t>
  </si>
  <si>
    <t>Якименко Элеонора Сергеевна, учитель русского языка и литературы</t>
  </si>
  <si>
    <t>Андреева Альбина Алексеевна, учитель русского языка и литературы</t>
  </si>
  <si>
    <t>Васильева Елена Владимировна, учитель русского языка и литературы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</si>
  <si>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русскому языку 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 xml:space="preserve">5 </t>
    </r>
    <r>
      <rPr>
        <b/>
        <sz val="11"/>
        <rFont val="Arial"/>
        <family val="2"/>
        <charset val="204"/>
      </rPr>
      <t>класс</t>
    </r>
  </si>
  <si>
    <t>Дата проведения: 07.10.2024</t>
  </si>
  <si>
    <r>
      <t xml:space="preserve">Протокол школьного этапа этапа всероссийской олимпиады школьников  по </t>
    </r>
    <r>
      <rPr>
        <b/>
        <i/>
        <sz val="11"/>
        <rFont val="Arial"/>
        <family val="2"/>
        <charset val="204"/>
      </rPr>
      <t>русскому языку  6 класс в 2024-2025 уч.г.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</si>
  <si>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33</t>
    </r>
  </si>
  <si>
    <t>36.5</t>
  </si>
  <si>
    <t>5в</t>
  </si>
  <si>
    <t>100</t>
  </si>
  <si>
    <t>0517</t>
  </si>
  <si>
    <t>0538</t>
  </si>
  <si>
    <t>0523</t>
  </si>
  <si>
    <t>0524</t>
  </si>
  <si>
    <t>0536</t>
  </si>
  <si>
    <t>0518</t>
  </si>
  <si>
    <t>0535</t>
  </si>
  <si>
    <t>0534</t>
  </si>
  <si>
    <t>0537</t>
  </si>
  <si>
    <t>0504</t>
  </si>
  <si>
    <t>0533</t>
  </si>
  <si>
    <t>0519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</si>
  <si>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</si>
  <si>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</si>
  <si>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</si>
  <si>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</si>
  <si>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</si>
  <si>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</si>
  <si>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</si>
  <si>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</si>
  <si>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</si>
  <si>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задание 6</t>
  </si>
  <si>
    <t>задание 7</t>
  </si>
  <si>
    <t>заданеи 8</t>
  </si>
  <si>
    <t>Заданеи9</t>
  </si>
  <si>
    <t xml:space="preserve">Задание 10 </t>
  </si>
  <si>
    <t>МАОУ сош№41</t>
  </si>
  <si>
    <t>Протокол школьного этапа этапа всероссийской олимпиады школьников по русскому языку в 2024-2025 уч.г., 8 класс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</si>
  <si>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русскому языку </t>
    </r>
    <r>
      <rPr>
        <b/>
        <sz val="11"/>
        <rFont val="Arial"/>
        <family val="2"/>
        <charset val="204"/>
      </rPr>
      <t>в 2024-2025 уч.г., 7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</si>
  <si>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МАОУ СОШ №40</t>
  </si>
  <si>
    <t>Председатель жюри: Краузе Э.В.</t>
  </si>
  <si>
    <t>МАКСИМАЛЬНЫЙ БАЛЛ  100 б.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</si>
  <si>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27</t>
    </r>
  </si>
  <si>
    <t>Всего участников: 32</t>
  </si>
  <si>
    <r>
      <t>Протокол школьного этапа этапа всероссийской олимпиады школьников по русскому языку</t>
    </r>
    <r>
      <rPr>
        <b/>
        <i/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 в 2024-2025 уч.г., 9</t>
    </r>
    <r>
      <rPr>
        <b/>
        <i/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</si>
  <si>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русскому языку </t>
    </r>
    <r>
      <rPr>
        <b/>
        <sz val="11"/>
        <rFont val="Arial"/>
        <family val="2"/>
        <charset val="204"/>
      </rPr>
      <t>в 2024-2025 уч.г., 10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</si>
  <si>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</si>
  <si>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 11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</si>
  <si>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Задание 12</t>
  </si>
  <si>
    <t>0.5</t>
  </si>
  <si>
    <t>МАОУ "СОШ № 40"</t>
  </si>
  <si>
    <t>10 б</t>
  </si>
  <si>
    <t>10т</t>
  </si>
  <si>
    <t>10э</t>
  </si>
  <si>
    <t>МАОУ СОШ№40</t>
  </si>
  <si>
    <t>9а</t>
  </si>
  <si>
    <t>9б</t>
  </si>
  <si>
    <t>9Б</t>
  </si>
  <si>
    <t>9в</t>
  </si>
  <si>
    <t>9к</t>
  </si>
  <si>
    <t>Количество участников: 17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</si>
  <si>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18</t>
    </r>
  </si>
  <si>
    <t>11 а</t>
  </si>
  <si>
    <t>11 б</t>
  </si>
  <si>
    <t>№№</t>
  </si>
  <si>
    <t>4.</t>
  </si>
  <si>
    <t>0.</t>
  </si>
  <si>
    <t xml:space="preserve">Председатель жюри: </t>
  </si>
  <si>
    <t>50</t>
  </si>
  <si>
    <t>18,5</t>
  </si>
  <si>
    <t>0,5</t>
  </si>
  <si>
    <t>МАОУ "СОШ№40" г.Чебоксары</t>
  </si>
  <si>
    <t>РЯ453</t>
  </si>
  <si>
    <t>10,8</t>
  </si>
  <si>
    <t>РЯ452</t>
  </si>
  <si>
    <t>16,2</t>
  </si>
  <si>
    <t>РЯ451</t>
  </si>
  <si>
    <t>29,7</t>
  </si>
  <si>
    <t>2,5</t>
  </si>
  <si>
    <t>РЯ450</t>
  </si>
  <si>
    <t>32,4</t>
  </si>
  <si>
    <t>РЯ449</t>
  </si>
  <si>
    <t>5,4</t>
  </si>
  <si>
    <t>РЯ448</t>
  </si>
  <si>
    <t>31,1</t>
  </si>
  <si>
    <t>РЯ447</t>
  </si>
  <si>
    <t>25,6</t>
  </si>
  <si>
    <t>РЯ446</t>
  </si>
  <si>
    <t>20,2</t>
  </si>
  <si>
    <t>РЯ445</t>
  </si>
  <si>
    <t>РЯ444</t>
  </si>
  <si>
    <t>28,3</t>
  </si>
  <si>
    <t>10,5</t>
  </si>
  <si>
    <t>РЯ443</t>
  </si>
  <si>
    <t>33,7</t>
  </si>
  <si>
    <t>РЯ442</t>
  </si>
  <si>
    <t>36,4</t>
  </si>
  <si>
    <t>13,5</t>
  </si>
  <si>
    <t>РЯ441</t>
  </si>
  <si>
    <t>РЯ440</t>
  </si>
  <si>
    <t>22,9</t>
  </si>
  <si>
    <t>8,5</t>
  </si>
  <si>
    <t>РЯ439</t>
  </si>
  <si>
    <t>37,8</t>
  </si>
  <si>
    <t>РЯ438</t>
  </si>
  <si>
    <t>9,5</t>
  </si>
  <si>
    <t>0</t>
  </si>
  <si>
    <t>РЯ437</t>
  </si>
  <si>
    <t>24,3</t>
  </si>
  <si>
    <t>РЯ436</t>
  </si>
  <si>
    <t>14,8</t>
  </si>
  <si>
    <t>РЯ435</t>
  </si>
  <si>
    <t>РЯ434</t>
  </si>
  <si>
    <t>РЯ433</t>
  </si>
  <si>
    <t>РЯ432</t>
  </si>
  <si>
    <t>11,5</t>
  </si>
  <si>
    <t>РЯ431</t>
  </si>
  <si>
    <t>РЯ430</t>
  </si>
  <si>
    <t>РЯ429</t>
  </si>
  <si>
    <t>РЯ428</t>
  </si>
  <si>
    <t>РЯ427</t>
  </si>
  <si>
    <t>6,7</t>
  </si>
  <si>
    <t>РЯ426</t>
  </si>
  <si>
    <t>12,1</t>
  </si>
  <si>
    <t>РЯ425</t>
  </si>
  <si>
    <t>18,9</t>
  </si>
  <si>
    <t>РЯ424</t>
  </si>
  <si>
    <t>39,1</t>
  </si>
  <si>
    <t>14,5</t>
  </si>
  <si>
    <t>РЯ423</t>
  </si>
  <si>
    <t>РЯ422</t>
  </si>
  <si>
    <t>РЯ421</t>
  </si>
  <si>
    <t>РЯ420</t>
  </si>
  <si>
    <t>РЯ419</t>
  </si>
  <si>
    <t>РЯ418</t>
  </si>
  <si>
    <t>РЯ417</t>
  </si>
  <si>
    <t>РЯ416</t>
  </si>
  <si>
    <t>35,1</t>
  </si>
  <si>
    <t>РЯ415</t>
  </si>
  <si>
    <t>РЯ414</t>
  </si>
  <si>
    <t>РЯ413</t>
  </si>
  <si>
    <t>РЯ412</t>
  </si>
  <si>
    <t>52,7</t>
  </si>
  <si>
    <t>19,5</t>
  </si>
  <si>
    <t>РЯ411</t>
  </si>
  <si>
    <t>РЯ410</t>
  </si>
  <si>
    <t>РЯ409</t>
  </si>
  <si>
    <t>51,4</t>
  </si>
  <si>
    <t>РЯ408</t>
  </si>
  <si>
    <t>РЯ407</t>
  </si>
  <si>
    <t>РЯ406</t>
  </si>
  <si>
    <t>РЯ405</t>
  </si>
  <si>
    <t>РЯ404</t>
  </si>
  <si>
    <t>РЯ403</t>
  </si>
  <si>
    <t>РЯ402</t>
  </si>
  <si>
    <t>РЯ401</t>
  </si>
  <si>
    <t>Пахомова Юлия николаевна, учитель начальных классов</t>
  </si>
  <si>
    <t>Титова Людмила Николаевна, учитель начальных классов</t>
  </si>
  <si>
    <t>Сенькова Ольга Ивановна, учитель начальных классов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</si>
  <si>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53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</si>
  <si>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07.10.24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</si>
  <si>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 МАОУ "СОШ №40"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</si>
  <si>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Ефремова Екатерина Витальевна, учитель начальных классов, руководитель ШМО учителей начальных классов</t>
    </r>
  </si>
  <si>
    <t>Члены жюри: Корепанова Надежда Виловна, учитель начальных классов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</si>
  <si>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4</t>
    </r>
    <r>
      <rPr>
        <b/>
        <sz val="11"/>
        <rFont val="Arial"/>
        <family val="2"/>
        <charset val="204"/>
      </rPr>
      <t xml:space="preserve"> класс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</si>
</sst>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43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9"/>
      <color theme="1"/>
      <name val="Aharoni"/>
      <charset val="177"/>
    </font>
    <font>
      <sz val="12"/>
      <name val="Aharoni"/>
      <charset val="177"/>
    </font>
    <font>
      <sz val="10"/>
      <name val="Aharoni"/>
      <charset val="177"/>
    </font>
    <font>
      <sz val="12"/>
      <color theme="1"/>
      <name val="Aharoni"/>
      <charset val="177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name val="Aharoni"/>
      <charset val="177"/>
    </font>
    <font>
      <sz val="11"/>
      <color theme="1"/>
      <name val="Aharoni"/>
      <charset val="177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15" fillId="0" borderId="0"/>
    <xf numFmtId="0" fontId="18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2" fillId="0" borderId="0"/>
  </cellStyleXfs>
  <cellXfs count="162">
    <xf numFmtId="0" fontId="0" fillId="0" borderId="0" xfId="0"/>
    <xf numFmtId="0" fontId="24" fillId="0" borderId="0" xfId="1" applyFont="1" applyAlignment="1">
      <alignment horizontal="left" wrapText="1"/>
    </xf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Fill="1" applyBorder="1" applyAlignment="1">
      <alignment vertical="top"/>
    </xf>
    <xf numFmtId="0" fontId="22" fillId="0" borderId="12" xfId="1" applyFont="1" applyBorder="1" applyAlignment="1">
      <alignment horizontal="center" vertical="top" wrapText="1"/>
    </xf>
    <xf numFmtId="0" fontId="22" fillId="0" borderId="12" xfId="1" applyFont="1" applyFill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3" xfId="1" applyFont="1" applyFill="1" applyBorder="1" applyAlignment="1">
      <alignment horizontal="center" vertical="top" wrapText="1"/>
    </xf>
    <xf numFmtId="0" fontId="22" fillId="0" borderId="14" xfId="1" applyFont="1" applyFill="1" applyBorder="1" applyAlignment="1">
      <alignment horizontal="center" vertical="top" wrapText="1"/>
    </xf>
    <xf numFmtId="0" fontId="22" fillId="0" borderId="15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6" fillId="0" borderId="0" xfId="0" applyFont="1"/>
    <xf numFmtId="0" fontId="27" fillId="0" borderId="0" xfId="1" applyFont="1" applyFill="1" applyBorder="1" applyAlignment="1">
      <alignment vertical="top"/>
    </xf>
    <xf numFmtId="0" fontId="28" fillId="0" borderId="0" xfId="1" applyFont="1" applyFill="1" applyBorder="1" applyAlignment="1">
      <alignment vertical="top"/>
    </xf>
    <xf numFmtId="0" fontId="29" fillId="0" borderId="0" xfId="0" applyFont="1"/>
    <xf numFmtId="0" fontId="23" fillId="0" borderId="0" xfId="1" applyFont="1" applyFill="1" applyBorder="1" applyAlignment="1">
      <alignment horizontal="center" vertical="top" wrapText="1"/>
    </xf>
    <xf numFmtId="0" fontId="1" fillId="0" borderId="0" xfId="0" applyFont="1"/>
    <xf numFmtId="0" fontId="33" fillId="0" borderId="0" xfId="1" applyFont="1" applyFill="1" applyBorder="1" applyAlignment="1">
      <alignment vertical="top"/>
    </xf>
    <xf numFmtId="0" fontId="34" fillId="0" borderId="0" xfId="0" applyFont="1"/>
    <xf numFmtId="0" fontId="31" fillId="0" borderId="12" xfId="1" applyFont="1" applyBorder="1" applyAlignment="1">
      <alignment horizontal="center" vertical="top" wrapText="1"/>
    </xf>
    <xf numFmtId="0" fontId="31" fillId="0" borderId="13" xfId="1" applyFont="1" applyBorder="1" applyAlignment="1">
      <alignment horizontal="center" vertical="top" wrapText="1"/>
    </xf>
    <xf numFmtId="0" fontId="31" fillId="0" borderId="12" xfId="1" applyFont="1" applyFill="1" applyBorder="1" applyAlignment="1">
      <alignment horizontal="center" vertical="top" wrapText="1"/>
    </xf>
    <xf numFmtId="0" fontId="31" fillId="0" borderId="13" xfId="1" applyFont="1" applyFill="1" applyBorder="1" applyAlignment="1">
      <alignment horizontal="center" vertical="top" wrapText="1"/>
    </xf>
    <xf numFmtId="0" fontId="31" fillId="0" borderId="14" xfId="1" applyFont="1" applyFill="1" applyBorder="1" applyAlignment="1">
      <alignment horizontal="center" vertical="top" wrapText="1"/>
    </xf>
    <xf numFmtId="0" fontId="31" fillId="0" borderId="15" xfId="1" applyFont="1" applyFill="1" applyBorder="1" applyAlignment="1">
      <alignment horizontal="center" vertical="top" wrapText="1"/>
    </xf>
    <xf numFmtId="0" fontId="30" fillId="0" borderId="11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/>
    </xf>
    <xf numFmtId="0" fontId="2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left" vertical="top" wrapText="1"/>
    </xf>
    <xf numFmtId="1" fontId="2" fillId="0" borderId="10" xfId="1" applyNumberFormat="1" applyFont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top" wrapText="1"/>
    </xf>
    <xf numFmtId="0" fontId="37" fillId="0" borderId="0" xfId="0" applyFont="1"/>
    <xf numFmtId="0" fontId="35" fillId="0" borderId="0" xfId="1" applyFont="1" applyFill="1" applyBorder="1" applyAlignment="1">
      <alignment horizontal="center" vertical="top" wrapText="1"/>
    </xf>
    <xf numFmtId="0" fontId="37" fillId="0" borderId="0" xfId="0" applyFont="1" applyBorder="1"/>
    <xf numFmtId="0" fontId="35" fillId="0" borderId="0" xfId="1" applyFont="1" applyFill="1" applyBorder="1" applyAlignment="1">
      <alignment horizontal="left" vertical="top"/>
    </xf>
    <xf numFmtId="0" fontId="35" fillId="0" borderId="0" xfId="1" applyFont="1" applyAlignment="1">
      <alignment horizontal="left"/>
    </xf>
    <xf numFmtId="0" fontId="35" fillId="0" borderId="0" xfId="1" applyFont="1" applyFill="1" applyBorder="1" applyAlignment="1">
      <alignment horizontal="left" vertical="top" wrapText="1"/>
    </xf>
    <xf numFmtId="0" fontId="36" fillId="0" borderId="0" xfId="1" applyFont="1" applyAlignment="1">
      <alignment horizontal="left" wrapText="1"/>
    </xf>
    <xf numFmtId="0" fontId="38" fillId="0" borderId="0" xfId="1" applyFont="1" applyFill="1" applyBorder="1" applyAlignment="1">
      <alignment horizontal="left" vertical="top" wrapText="1"/>
    </xf>
    <xf numFmtId="0" fontId="36" fillId="0" borderId="0" xfId="1" applyFont="1"/>
    <xf numFmtId="0" fontId="35" fillId="0" borderId="0" xfId="1" applyFont="1" applyAlignment="1">
      <alignment horizontal="center"/>
    </xf>
    <xf numFmtId="0" fontId="23" fillId="0" borderId="0" xfId="1" applyFont="1" applyFill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22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1" fontId="2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16" fontId="2" fillId="0" borderId="10" xfId="1" applyNumberFormat="1" applyFont="1" applyBorder="1" applyAlignment="1">
      <alignment horizontal="center" vertical="top" wrapText="1"/>
    </xf>
    <xf numFmtId="49" fontId="23" fillId="0" borderId="19" xfId="0" applyNumberFormat="1" applyFont="1" applyBorder="1" applyAlignment="1">
      <alignment horizontal="center" vertical="top" wrapText="1"/>
    </xf>
    <xf numFmtId="49" fontId="23" fillId="0" borderId="20" xfId="0" applyNumberFormat="1" applyFont="1" applyBorder="1" applyAlignment="1">
      <alignment horizontal="center" vertical="top" wrapText="1"/>
    </xf>
    <xf numFmtId="49" fontId="23" fillId="0" borderId="21" xfId="0" applyNumberFormat="1" applyFont="1" applyBorder="1" applyAlignment="1">
      <alignment horizontal="center" vertical="top" wrapText="1"/>
    </xf>
    <xf numFmtId="49" fontId="23" fillId="0" borderId="22" xfId="0" applyNumberFormat="1" applyFont="1" applyBorder="1" applyAlignment="1">
      <alignment horizontal="center" vertical="top" wrapText="1"/>
    </xf>
    <xf numFmtId="49" fontId="23" fillId="0" borderId="19" xfId="46" applyNumberFormat="1" applyFont="1" applyBorder="1" applyAlignment="1">
      <alignment horizontal="center" vertical="top" wrapText="1"/>
    </xf>
    <xf numFmtId="9" fontId="23" fillId="0" borderId="19" xfId="47" applyFont="1" applyBorder="1" applyAlignment="1">
      <alignment horizontal="center" vertical="top" wrapText="1"/>
    </xf>
    <xf numFmtId="49" fontId="24" fillId="0" borderId="23" xfId="0" applyNumberFormat="1" applyFont="1" applyBorder="1" applyAlignment="1">
      <alignment horizontal="center" vertical="top" wrapText="1"/>
    </xf>
    <xf numFmtId="49" fontId="23" fillId="0" borderId="23" xfId="0" applyNumberFormat="1" applyFont="1" applyBorder="1" applyAlignment="1">
      <alignment horizontal="left" vertical="top" wrapText="1"/>
    </xf>
    <xf numFmtId="49" fontId="24" fillId="0" borderId="23" xfId="0" applyNumberFormat="1" applyFont="1" applyBorder="1" applyAlignment="1">
      <alignment horizontal="left" vertical="top" wrapText="1"/>
    </xf>
    <xf numFmtId="49" fontId="39" fillId="0" borderId="23" xfId="0" applyNumberFormat="1" applyFont="1" applyBorder="1" applyAlignment="1">
      <alignment horizontal="left" vertical="top" wrapText="1"/>
    </xf>
    <xf numFmtId="49" fontId="23" fillId="0" borderId="23" xfId="0" applyNumberFormat="1" applyFont="1" applyBorder="1" applyAlignment="1">
      <alignment horizontal="center" vertical="top" wrapText="1"/>
    </xf>
    <xf numFmtId="9" fontId="23" fillId="0" borderId="23" xfId="47" applyFont="1" applyBorder="1" applyAlignment="1">
      <alignment horizontal="center" vertical="top" wrapText="1"/>
    </xf>
    <xf numFmtId="49" fontId="24" fillId="0" borderId="16" xfId="0" applyNumberFormat="1" applyFont="1" applyBorder="1" applyAlignment="1">
      <alignment horizontal="center" vertical="top" wrapText="1"/>
    </xf>
    <xf numFmtId="49" fontId="23" fillId="0" borderId="16" xfId="0" applyNumberFormat="1" applyFont="1" applyBorder="1" applyAlignment="1">
      <alignment horizontal="left" vertical="top" wrapText="1"/>
    </xf>
    <xf numFmtId="49" fontId="23" fillId="0" borderId="16" xfId="0" applyNumberFormat="1" applyFont="1" applyBorder="1" applyAlignment="1">
      <alignment horizontal="center" vertical="top" wrapText="1"/>
    </xf>
    <xf numFmtId="0" fontId="24" fillId="0" borderId="23" xfId="0" applyNumberFormat="1" applyFont="1" applyBorder="1" applyAlignment="1">
      <alignment horizontal="center" vertical="top" wrapText="1"/>
    </xf>
    <xf numFmtId="2" fontId="23" fillId="0" borderId="23" xfId="46" applyNumberFormat="1" applyFont="1" applyBorder="1" applyAlignment="1">
      <alignment horizontal="center" vertical="top" wrapText="1"/>
    </xf>
    <xf numFmtId="0" fontId="24" fillId="0" borderId="16" xfId="0" applyNumberFormat="1" applyFont="1" applyBorder="1" applyAlignment="1">
      <alignment horizontal="center" vertical="top" wrapText="1"/>
    </xf>
    <xf numFmtId="2" fontId="24" fillId="0" borderId="16" xfId="0" applyNumberFormat="1" applyFont="1" applyBorder="1" applyAlignment="1">
      <alignment horizontal="center" vertical="top" wrapText="1"/>
    </xf>
    <xf numFmtId="0" fontId="0" fillId="0" borderId="10" xfId="0" applyBorder="1"/>
    <xf numFmtId="0" fontId="22" fillId="0" borderId="18" xfId="1" applyFont="1" applyFill="1" applyBorder="1" applyAlignment="1">
      <alignment horizontal="center" vertical="top" wrapText="1"/>
    </xf>
    <xf numFmtId="0" fontId="22" fillId="0" borderId="17" xfId="1" applyFont="1" applyFill="1" applyBorder="1" applyAlignment="1">
      <alignment horizontal="center" vertical="top" wrapText="1"/>
    </xf>
    <xf numFmtId="0" fontId="22" fillId="0" borderId="17" xfId="1" applyFont="1" applyBorder="1" applyAlignment="1">
      <alignment horizontal="center" vertical="top" wrapText="1"/>
    </xf>
    <xf numFmtId="10" fontId="0" fillId="0" borderId="10" xfId="0" applyNumberFormat="1" applyBorder="1"/>
    <xf numFmtId="0" fontId="22" fillId="0" borderId="10" xfId="1" applyFont="1" applyFill="1" applyBorder="1" applyAlignment="1">
      <alignment horizontal="center" vertical="top" wrapText="1"/>
    </xf>
    <xf numFmtId="0" fontId="2" fillId="0" borderId="10" xfId="1" applyNumberFormat="1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2" fillId="0" borderId="29" xfId="1" applyFont="1" applyBorder="1" applyAlignment="1">
      <alignment horizontal="left" vertical="top" wrapText="1"/>
    </xf>
    <xf numFmtId="0" fontId="31" fillId="0" borderId="10" xfId="1" applyFont="1" applyFill="1" applyBorder="1" applyAlignment="1">
      <alignment horizontal="center" vertical="top" wrapText="1"/>
    </xf>
    <xf numFmtId="49" fontId="31" fillId="0" borderId="10" xfId="1" applyNumberFormat="1" applyFont="1" applyFill="1" applyBorder="1" applyAlignment="1">
      <alignment horizontal="center" vertical="top" wrapText="1"/>
    </xf>
    <xf numFmtId="0" fontId="31" fillId="0" borderId="10" xfId="1" applyFont="1" applyBorder="1" applyAlignment="1">
      <alignment horizontal="center" vertical="top" wrapText="1"/>
    </xf>
    <xf numFmtId="0" fontId="41" fillId="0" borderId="11" xfId="1" applyFont="1" applyBorder="1" applyAlignment="1">
      <alignment horizontal="left" vertical="top" wrapText="1"/>
    </xf>
    <xf numFmtId="0" fontId="2" fillId="0" borderId="10" xfId="1" applyFont="1" applyFill="1" applyBorder="1" applyAlignment="1">
      <alignment horizontal="center" vertical="top" wrapText="1"/>
    </xf>
    <xf numFmtId="0" fontId="22" fillId="0" borderId="1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1" fontId="22" fillId="0" borderId="10" xfId="1" applyNumberFormat="1" applyFont="1" applyFill="1" applyBorder="1" applyAlignment="1">
      <alignment horizontal="center" vertical="top" wrapText="1"/>
    </xf>
    <xf numFmtId="0" fontId="2" fillId="0" borderId="30" xfId="1" applyFont="1" applyFill="1" applyBorder="1" applyAlignment="1">
      <alignment horizontal="center" vertical="top" wrapText="1"/>
    </xf>
    <xf numFmtId="49" fontId="0" fillId="0" borderId="0" xfId="0" applyNumberFormat="1"/>
    <xf numFmtId="0" fontId="22" fillId="0" borderId="0" xfId="48" applyFont="1" applyFill="1" applyBorder="1" applyAlignment="1">
      <alignment vertical="top"/>
    </xf>
    <xf numFmtId="49" fontId="22" fillId="0" borderId="0" xfId="48" applyNumberFormat="1" applyFont="1" applyFill="1" applyBorder="1" applyAlignment="1">
      <alignment vertical="top"/>
    </xf>
    <xf numFmtId="0" fontId="2" fillId="0" borderId="0" xfId="48" applyFont="1" applyBorder="1" applyAlignment="1">
      <alignment horizontal="left" vertical="top" wrapText="1"/>
    </xf>
    <xf numFmtId="0" fontId="42" fillId="0" borderId="0" xfId="48"/>
    <xf numFmtId="49" fontId="42" fillId="0" borderId="0" xfId="48" applyNumberFormat="1"/>
    <xf numFmtId="0" fontId="22" fillId="0" borderId="0" xfId="48" applyFont="1" applyAlignment="1"/>
    <xf numFmtId="0" fontId="2" fillId="0" borderId="0" xfId="48" applyFont="1" applyBorder="1" applyAlignment="1">
      <alignment horizontal="center" vertical="top" wrapText="1"/>
    </xf>
    <xf numFmtId="49" fontId="2" fillId="0" borderId="0" xfId="48" applyNumberFormat="1" applyFont="1" applyBorder="1" applyAlignment="1">
      <alignment horizontal="center" vertical="top" wrapText="1"/>
    </xf>
    <xf numFmtId="1" fontId="2" fillId="0" borderId="0" xfId="48" applyNumberFormat="1" applyFont="1" applyBorder="1" applyAlignment="1">
      <alignment horizontal="center" vertical="top" wrapText="1"/>
    </xf>
    <xf numFmtId="0" fontId="22" fillId="0" borderId="0" xfId="48" applyFont="1" applyBorder="1" applyAlignment="1">
      <alignment horizontal="left" vertical="top"/>
    </xf>
    <xf numFmtId="0" fontId="22" fillId="0" borderId="0" xfId="48" applyFont="1" applyBorder="1" applyAlignment="1">
      <alignment horizontal="left" vertical="top" wrapText="1"/>
    </xf>
    <xf numFmtId="0" fontId="22" fillId="0" borderId="0" xfId="48" applyFont="1" applyBorder="1" applyAlignment="1">
      <alignment horizontal="center" vertical="top" wrapText="1"/>
    </xf>
    <xf numFmtId="49" fontId="22" fillId="0" borderId="0" xfId="48" applyNumberFormat="1" applyFont="1" applyBorder="1" applyAlignment="1">
      <alignment horizontal="center" vertical="top" wrapText="1"/>
    </xf>
    <xf numFmtId="1" fontId="22" fillId="0" borderId="0" xfId="48" applyNumberFormat="1" applyFont="1" applyBorder="1" applyAlignment="1">
      <alignment horizontal="center" vertical="top" wrapText="1"/>
    </xf>
    <xf numFmtId="0" fontId="22" fillId="0" borderId="10" xfId="48" applyFont="1" applyBorder="1" applyAlignment="1">
      <alignment horizontal="center" vertical="top" wrapText="1"/>
    </xf>
    <xf numFmtId="49" fontId="22" fillId="0" borderId="10" xfId="48" applyNumberFormat="1" applyFont="1" applyBorder="1" applyAlignment="1">
      <alignment horizontal="center" vertical="top" wrapText="1"/>
    </xf>
    <xf numFmtId="1" fontId="22" fillId="0" borderId="10" xfId="48" applyNumberFormat="1" applyFont="1" applyBorder="1" applyAlignment="1">
      <alignment horizontal="center" vertical="top" wrapText="1"/>
    </xf>
    <xf numFmtId="1" fontId="2" fillId="0" borderId="10" xfId="48" applyNumberFormat="1" applyFont="1" applyBorder="1" applyAlignment="1">
      <alignment horizontal="center" vertical="top" wrapText="1"/>
    </xf>
    <xf numFmtId="49" fontId="2" fillId="0" borderId="10" xfId="48" applyNumberFormat="1" applyFont="1" applyBorder="1" applyAlignment="1">
      <alignment horizontal="center" vertical="top" wrapText="1"/>
    </xf>
    <xf numFmtId="0" fontId="2" fillId="0" borderId="10" xfId="48" applyFont="1" applyBorder="1" applyAlignment="1">
      <alignment horizontal="center" vertical="top" wrapText="1"/>
    </xf>
    <xf numFmtId="0" fontId="2" fillId="0" borderId="10" xfId="48" applyFont="1" applyBorder="1" applyAlignment="1">
      <alignment horizontal="left" vertical="top" wrapText="1"/>
    </xf>
    <xf numFmtId="0" fontId="22" fillId="0" borderId="10" xfId="48" applyFont="1" applyBorder="1" applyAlignment="1">
      <alignment horizontal="left" vertical="top" wrapText="1"/>
    </xf>
    <xf numFmtId="164" fontId="2" fillId="0" borderId="10" xfId="48" applyNumberFormat="1" applyFont="1" applyBorder="1" applyAlignment="1">
      <alignment horizontal="center" vertical="top" wrapText="1"/>
    </xf>
    <xf numFmtId="0" fontId="22" fillId="0" borderId="11" xfId="48" applyFont="1" applyBorder="1" applyAlignment="1">
      <alignment horizontal="center" vertical="top" wrapText="1"/>
    </xf>
    <xf numFmtId="49" fontId="22" fillId="0" borderId="11" xfId="48" applyNumberFormat="1" applyFont="1" applyBorder="1" applyAlignment="1">
      <alignment horizontal="center" vertical="top" wrapText="1"/>
    </xf>
    <xf numFmtId="1" fontId="22" fillId="0" borderId="11" xfId="48" applyNumberFormat="1" applyFont="1" applyBorder="1" applyAlignment="1">
      <alignment horizontal="center" vertical="top" wrapText="1"/>
    </xf>
    <xf numFmtId="1" fontId="2" fillId="0" borderId="11" xfId="48" applyNumberFormat="1" applyFont="1" applyBorder="1" applyAlignment="1">
      <alignment horizontal="center" vertical="top" wrapText="1"/>
    </xf>
    <xf numFmtId="49" fontId="2" fillId="0" borderId="11" xfId="48" applyNumberFormat="1" applyFont="1" applyBorder="1" applyAlignment="1">
      <alignment horizontal="center" vertical="top" wrapText="1"/>
    </xf>
    <xf numFmtId="0" fontId="2" fillId="0" borderId="11" xfId="48" applyFont="1" applyBorder="1" applyAlignment="1">
      <alignment horizontal="center" vertical="top" wrapText="1"/>
    </xf>
    <xf numFmtId="0" fontId="2" fillId="0" borderId="11" xfId="48" applyFont="1" applyBorder="1" applyAlignment="1">
      <alignment horizontal="left" vertical="top" wrapText="1"/>
    </xf>
    <xf numFmtId="0" fontId="41" fillId="0" borderId="11" xfId="48" applyFont="1" applyBorder="1" applyAlignment="1">
      <alignment horizontal="left" vertical="top" wrapText="1"/>
    </xf>
    <xf numFmtId="0" fontId="22" fillId="0" borderId="11" xfId="48" applyFont="1" applyBorder="1" applyAlignment="1">
      <alignment horizontal="left" vertical="top" wrapText="1"/>
    </xf>
    <xf numFmtId="0" fontId="22" fillId="0" borderId="12" xfId="48" applyFont="1" applyBorder="1" applyAlignment="1">
      <alignment horizontal="center" vertical="top" wrapText="1"/>
    </xf>
    <xf numFmtId="49" fontId="22" fillId="0" borderId="12" xfId="48" applyNumberFormat="1" applyFont="1" applyFill="1" applyBorder="1" applyAlignment="1">
      <alignment horizontal="center" vertical="top" wrapText="1"/>
    </xf>
    <xf numFmtId="0" fontId="22" fillId="0" borderId="12" xfId="48" applyFont="1" applyFill="1" applyBorder="1" applyAlignment="1">
      <alignment horizontal="center" vertical="top" wrapText="1"/>
    </xf>
    <xf numFmtId="0" fontId="22" fillId="0" borderId="14" xfId="48" applyFont="1" applyFill="1" applyBorder="1" applyAlignment="1">
      <alignment horizontal="center" vertical="top" wrapText="1"/>
    </xf>
    <xf numFmtId="49" fontId="22" fillId="0" borderId="14" xfId="48" applyNumberFormat="1" applyFont="1" applyFill="1" applyBorder="1" applyAlignment="1">
      <alignment horizontal="center" vertical="top" wrapText="1"/>
    </xf>
    <xf numFmtId="0" fontId="22" fillId="0" borderId="15" xfId="48" applyFont="1" applyFill="1" applyBorder="1" applyAlignment="1">
      <alignment horizontal="center" vertical="top" wrapText="1"/>
    </xf>
    <xf numFmtId="0" fontId="22" fillId="0" borderId="13" xfId="48" applyFont="1" applyFill="1" applyBorder="1" applyAlignment="1">
      <alignment horizontal="center" vertical="top" wrapText="1"/>
    </xf>
    <xf numFmtId="0" fontId="22" fillId="0" borderId="13" xfId="48" applyFont="1" applyBorder="1" applyAlignment="1">
      <alignment horizontal="center" vertical="top" wrapText="1"/>
    </xf>
    <xf numFmtId="0" fontId="22" fillId="0" borderId="0" xfId="48" applyFont="1" applyAlignment="1">
      <alignment horizontal="center"/>
    </xf>
    <xf numFmtId="0" fontId="24" fillId="0" borderId="0" xfId="48" applyFont="1" applyAlignment="1">
      <alignment horizontal="left" wrapText="1"/>
    </xf>
    <xf numFmtId="49" fontId="24" fillId="0" borderId="0" xfId="48" applyNumberFormat="1" applyFont="1" applyAlignment="1">
      <alignment horizontal="left" wrapText="1"/>
    </xf>
    <xf numFmtId="0" fontId="23" fillId="0" borderId="0" xfId="48" applyFont="1" applyFill="1" applyBorder="1" applyAlignment="1">
      <alignment horizontal="left" vertical="top" wrapText="1"/>
    </xf>
    <xf numFmtId="49" fontId="23" fillId="0" borderId="0" xfId="48" applyNumberFormat="1" applyFont="1" applyFill="1" applyBorder="1" applyAlignment="1">
      <alignment horizontal="left" vertical="top" wrapText="1"/>
    </xf>
    <xf numFmtId="0" fontId="23" fillId="0" borderId="0" xfId="48" applyFont="1" applyFill="1" applyBorder="1" applyAlignment="1">
      <alignment horizontal="center" vertical="top" wrapText="1"/>
    </xf>
    <xf numFmtId="49" fontId="23" fillId="0" borderId="0" xfId="48" applyNumberFormat="1" applyFont="1" applyFill="1" applyBorder="1" applyAlignment="1">
      <alignment horizontal="center" vertical="top" wrapText="1"/>
    </xf>
    <xf numFmtId="0" fontId="22" fillId="0" borderId="0" xfId="48" applyFont="1" applyFill="1" applyBorder="1" applyAlignment="1">
      <alignment horizontal="center" vertical="top" wrapText="1"/>
    </xf>
    <xf numFmtId="0" fontId="23" fillId="0" borderId="0" xfId="48" applyFont="1" applyFill="1" applyBorder="1" applyAlignment="1">
      <alignment horizontal="left" vertical="top" wrapText="1"/>
    </xf>
    <xf numFmtId="0" fontId="23" fillId="0" borderId="0" xfId="48" applyFont="1" applyFill="1" applyBorder="1" applyAlignment="1">
      <alignment horizontal="center" vertical="top" wrapText="1"/>
    </xf>
    <xf numFmtId="0" fontId="23" fillId="0" borderId="0" xfId="48" applyFont="1" applyFill="1" applyBorder="1" applyAlignment="1">
      <alignment horizontal="left" vertical="top"/>
    </xf>
    <xf numFmtId="0" fontId="23" fillId="0" borderId="0" xfId="48" applyFont="1" applyAlignment="1">
      <alignment horizontal="left"/>
    </xf>
    <xf numFmtId="0" fontId="25" fillId="0" borderId="0" xfId="48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/>
    </xf>
    <xf numFmtId="0" fontId="23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38" fillId="0" borderId="0" xfId="1" applyFont="1" applyFill="1" applyBorder="1" applyAlignment="1">
      <alignment horizontal="left" vertical="top" wrapText="1"/>
    </xf>
    <xf numFmtId="0" fontId="35" fillId="0" borderId="0" xfId="1" applyFont="1" applyFill="1" applyBorder="1" applyAlignment="1">
      <alignment horizontal="center" vertical="top" wrapText="1"/>
    </xf>
    <xf numFmtId="0" fontId="35" fillId="0" borderId="0" xfId="1" applyFont="1" applyFill="1" applyBorder="1" applyAlignment="1">
      <alignment horizontal="left" vertical="top"/>
    </xf>
    <xf numFmtId="0" fontId="35" fillId="0" borderId="0" xfId="1" applyFont="1" applyAlignment="1">
      <alignment horizontal="left"/>
    </xf>
    <xf numFmtId="0" fontId="35" fillId="0" borderId="0" xfId="1" applyFont="1" applyFill="1" applyBorder="1" applyAlignment="1">
      <alignment horizontal="left" vertical="top" wrapText="1"/>
    </xf>
  </cellXfs>
  <cellStyles count="4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" xfId="48"/>
    <cellStyle name="Обычный 7 4" xfId="39"/>
    <cellStyle name="Плохой 2" xfId="40"/>
    <cellStyle name="Пояснение 2" xfId="41"/>
    <cellStyle name="Примечание 2" xfId="42"/>
    <cellStyle name="Процентный" xfId="47" builtinId="5"/>
    <cellStyle name="Связанная ячейка 2" xfId="43"/>
    <cellStyle name="Текст предупреждения 2" xfId="44"/>
    <cellStyle name="Финансовый" xfId="46" builtinId="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82"/>
  <sheetViews>
    <sheetView workbookViewId="0">
      <selection activeCell="G1" sqref="G1:G1048576"/>
    </sheetView>
  </sheetViews>
  <sheetFormatPr defaultRowHeight="12"/>
  <cols>
    <col min="1" max="1" width="7.140625" customWidth="1"/>
    <col min="3" max="3" width="20.85546875" customWidth="1"/>
    <col min="4" max="4" width="24.7109375" customWidth="1"/>
    <col min="5" max="5" width="12.85546875" customWidth="1"/>
    <col min="6" max="6" width="14.28515625" customWidth="1"/>
    <col min="7" max="7" width="13.85546875" customWidth="1"/>
    <col min="8" max="8" width="13" customWidth="1"/>
    <col min="9" max="9" width="16" customWidth="1"/>
    <col min="10" max="10" width="13.28515625" customWidth="1"/>
    <col min="11" max="11" width="13.28515625" style="97" customWidth="1"/>
    <col min="12" max="13" width="13.28515625" customWidth="1"/>
    <col min="14" max="14" width="13" style="97" customWidth="1"/>
    <col min="15" max="15" width="22.42578125" customWidth="1"/>
    <col min="16" max="16" width="22.140625" style="97" customWidth="1"/>
    <col min="17" max="17" width="17.28515625" customWidth="1"/>
  </cols>
  <sheetData>
    <row r="3" spans="1:17" ht="13.8">
      <c r="A3" s="147" t="s">
        <v>282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ht="13.8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4"/>
      <c r="L4" s="143"/>
      <c r="M4" s="143"/>
      <c r="N4" s="144"/>
      <c r="O4" s="143"/>
      <c r="P4" s="144"/>
      <c r="Q4" s="143"/>
    </row>
    <row r="5" spans="1:17" ht="13.8">
      <c r="A5" s="148" t="s">
        <v>277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</row>
    <row r="6" spans="1:17" ht="13.8">
      <c r="A6" s="148" t="s">
        <v>278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1:17" ht="13.8">
      <c r="A7" s="149" t="s">
        <v>279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</row>
    <row r="8" spans="1:17" ht="13.8">
      <c r="A8" s="146" t="s">
        <v>280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ht="13.8">
      <c r="A9" s="146" t="s">
        <v>281</v>
      </c>
      <c r="B9" s="146"/>
      <c r="C9" s="146"/>
      <c r="D9" s="146"/>
      <c r="E9" s="146"/>
      <c r="F9" s="146"/>
      <c r="G9" s="146"/>
      <c r="H9" s="146"/>
      <c r="I9" s="146"/>
      <c r="J9" s="146"/>
      <c r="K9" s="142"/>
      <c r="L9" s="141"/>
      <c r="M9" s="141"/>
      <c r="N9" s="140"/>
      <c r="O9" s="139"/>
      <c r="P9" s="140"/>
      <c r="Q9" s="139"/>
    </row>
    <row r="10" spans="1:17" ht="13.8">
      <c r="A10" s="150" t="s">
        <v>276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</row>
    <row r="11" spans="1:17" ht="13.8">
      <c r="A11" s="150" t="s">
        <v>275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</row>
    <row r="12" spans="1:17" ht="13.8">
      <c r="A12" s="150" t="s">
        <v>274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</row>
    <row r="13" spans="1:17" ht="13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7" ht="13.8" thickBot="1">
      <c r="A14" s="101"/>
      <c r="B14" s="101"/>
      <c r="C14" s="138"/>
      <c r="D14" s="101"/>
      <c r="E14" s="101"/>
      <c r="F14" s="101"/>
      <c r="G14" s="101"/>
      <c r="H14" s="101"/>
      <c r="I14" s="101"/>
      <c r="J14" s="101"/>
      <c r="K14" s="102"/>
      <c r="L14" s="101"/>
      <c r="M14" s="101"/>
      <c r="N14" s="102"/>
      <c r="O14" s="101"/>
      <c r="P14" s="102"/>
      <c r="Q14" s="101"/>
    </row>
    <row r="15" spans="1:17" ht="53.4" thickBot="1">
      <c r="A15" s="130" t="s">
        <v>0</v>
      </c>
      <c r="B15" s="137" t="s">
        <v>1</v>
      </c>
      <c r="C15" s="136" t="s">
        <v>13</v>
      </c>
      <c r="D15" s="132" t="s">
        <v>2</v>
      </c>
      <c r="E15" s="133" t="s">
        <v>56</v>
      </c>
      <c r="F15" s="133" t="s">
        <v>57</v>
      </c>
      <c r="G15" s="135" t="s">
        <v>8</v>
      </c>
      <c r="H15" s="132" t="s">
        <v>9</v>
      </c>
      <c r="I15" s="132" t="s">
        <v>10</v>
      </c>
      <c r="J15" s="133" t="s">
        <v>11</v>
      </c>
      <c r="K15" s="134" t="s">
        <v>25</v>
      </c>
      <c r="L15" s="133" t="s">
        <v>26</v>
      </c>
      <c r="M15" s="133" t="s">
        <v>27</v>
      </c>
      <c r="N15" s="131" t="s">
        <v>5</v>
      </c>
      <c r="O15" s="132" t="s">
        <v>6</v>
      </c>
      <c r="P15" s="131" t="s">
        <v>55</v>
      </c>
      <c r="Q15" s="130" t="s">
        <v>12</v>
      </c>
    </row>
    <row r="16" spans="1:17" ht="26.4">
      <c r="A16" s="126">
        <v>1</v>
      </c>
      <c r="B16" s="129" t="s">
        <v>273</v>
      </c>
      <c r="C16" s="128" t="s">
        <v>14</v>
      </c>
      <c r="D16" s="127" t="s">
        <v>189</v>
      </c>
      <c r="E16" s="127">
        <v>4</v>
      </c>
      <c r="F16" s="127">
        <v>4</v>
      </c>
      <c r="G16" s="126">
        <v>2</v>
      </c>
      <c r="H16" s="126">
        <v>4</v>
      </c>
      <c r="I16" s="126">
        <v>0</v>
      </c>
      <c r="J16" s="124">
        <v>1</v>
      </c>
      <c r="K16" s="125">
        <v>2.5</v>
      </c>
      <c r="L16" s="124">
        <v>2</v>
      </c>
      <c r="M16" s="124">
        <v>2</v>
      </c>
      <c r="N16" s="122" t="s">
        <v>215</v>
      </c>
      <c r="O16" s="123">
        <v>37</v>
      </c>
      <c r="P16" s="122" t="s">
        <v>214</v>
      </c>
      <c r="Q16" s="121" t="s">
        <v>34</v>
      </c>
    </row>
    <row r="17" spans="1:17" ht="26.4">
      <c r="A17" s="117">
        <v>2</v>
      </c>
      <c r="B17" s="119" t="s">
        <v>272</v>
      </c>
      <c r="C17" s="118" t="s">
        <v>14</v>
      </c>
      <c r="D17" s="118" t="s">
        <v>189</v>
      </c>
      <c r="E17" s="118">
        <v>4</v>
      </c>
      <c r="F17" s="118">
        <v>4</v>
      </c>
      <c r="G17" s="117">
        <v>0</v>
      </c>
      <c r="H17" s="117">
        <v>2</v>
      </c>
      <c r="I17" s="117">
        <v>0</v>
      </c>
      <c r="J17" s="115">
        <v>0</v>
      </c>
      <c r="K17" s="116">
        <v>2.5</v>
      </c>
      <c r="L17" s="115">
        <v>2</v>
      </c>
      <c r="M17" s="115">
        <v>2</v>
      </c>
      <c r="N17" s="113" t="s">
        <v>219</v>
      </c>
      <c r="O17" s="114">
        <v>37</v>
      </c>
      <c r="P17" s="113" t="s">
        <v>107</v>
      </c>
      <c r="Q17" s="112" t="s">
        <v>34</v>
      </c>
    </row>
    <row r="18" spans="1:17" ht="26.4">
      <c r="A18" s="117">
        <v>3</v>
      </c>
      <c r="B18" s="119" t="s">
        <v>271</v>
      </c>
      <c r="C18" s="118" t="s">
        <v>14</v>
      </c>
      <c r="D18" s="118" t="s">
        <v>189</v>
      </c>
      <c r="E18" s="118">
        <v>4</v>
      </c>
      <c r="F18" s="118">
        <v>4</v>
      </c>
      <c r="G18" s="115">
        <v>0</v>
      </c>
      <c r="H18" s="117">
        <v>0</v>
      </c>
      <c r="I18" s="117">
        <v>0</v>
      </c>
      <c r="J18" s="120">
        <v>0.5</v>
      </c>
      <c r="K18" s="116">
        <v>2.5</v>
      </c>
      <c r="L18" s="115">
        <v>2</v>
      </c>
      <c r="M18" s="115">
        <v>2</v>
      </c>
      <c r="N18" s="113" t="s">
        <v>77</v>
      </c>
      <c r="O18" s="114">
        <v>37</v>
      </c>
      <c r="P18" s="113" t="s">
        <v>243</v>
      </c>
      <c r="Q18" s="112" t="s">
        <v>34</v>
      </c>
    </row>
    <row r="19" spans="1:17" ht="26.4">
      <c r="A19" s="117">
        <v>4</v>
      </c>
      <c r="B19" s="119" t="s">
        <v>270</v>
      </c>
      <c r="C19" s="118" t="s">
        <v>14</v>
      </c>
      <c r="D19" s="118" t="s">
        <v>189</v>
      </c>
      <c r="E19" s="118">
        <v>4</v>
      </c>
      <c r="F19" s="118">
        <v>4</v>
      </c>
      <c r="G19" s="117">
        <v>0</v>
      </c>
      <c r="H19" s="117">
        <v>2</v>
      </c>
      <c r="I19" s="117">
        <v>0</v>
      </c>
      <c r="J19" s="115">
        <v>2</v>
      </c>
      <c r="K19" s="116">
        <v>0</v>
      </c>
      <c r="L19" s="115">
        <v>0</v>
      </c>
      <c r="M19" s="115">
        <v>2</v>
      </c>
      <c r="N19" s="113">
        <v>6</v>
      </c>
      <c r="O19" s="114">
        <v>37</v>
      </c>
      <c r="P19" s="113" t="s">
        <v>193</v>
      </c>
      <c r="Q19" s="112" t="s">
        <v>34</v>
      </c>
    </row>
    <row r="20" spans="1:17" ht="26.4">
      <c r="A20" s="117">
        <v>5</v>
      </c>
      <c r="B20" s="119" t="s">
        <v>269</v>
      </c>
      <c r="C20" s="118" t="s">
        <v>14</v>
      </c>
      <c r="D20" s="118" t="s">
        <v>189</v>
      </c>
      <c r="E20" s="118">
        <v>4</v>
      </c>
      <c r="F20" s="118">
        <v>4</v>
      </c>
      <c r="G20" s="117">
        <v>2</v>
      </c>
      <c r="H20" s="117">
        <v>2</v>
      </c>
      <c r="I20" s="117">
        <v>0</v>
      </c>
      <c r="J20" s="120">
        <v>1.5</v>
      </c>
      <c r="K20" s="116">
        <v>0</v>
      </c>
      <c r="L20" s="115">
        <v>0</v>
      </c>
      <c r="M20" s="115">
        <v>0</v>
      </c>
      <c r="N20" s="113">
        <v>5.5</v>
      </c>
      <c r="O20" s="114">
        <v>37</v>
      </c>
      <c r="P20" s="113" t="s">
        <v>228</v>
      </c>
      <c r="Q20" s="112" t="s">
        <v>34</v>
      </c>
    </row>
    <row r="21" spans="1:17" ht="26.4">
      <c r="A21" s="117">
        <v>6</v>
      </c>
      <c r="B21" s="119" t="s">
        <v>268</v>
      </c>
      <c r="C21" s="118" t="s">
        <v>14</v>
      </c>
      <c r="D21" s="118" t="s">
        <v>189</v>
      </c>
      <c r="E21" s="118">
        <v>4</v>
      </c>
      <c r="F21" s="118">
        <v>4</v>
      </c>
      <c r="G21" s="117">
        <v>2</v>
      </c>
      <c r="H21" s="117">
        <v>6</v>
      </c>
      <c r="I21" s="117">
        <v>0</v>
      </c>
      <c r="J21" s="117">
        <v>0.5</v>
      </c>
      <c r="K21" s="116">
        <v>0</v>
      </c>
      <c r="L21" s="117">
        <v>0</v>
      </c>
      <c r="M21" s="117">
        <v>2</v>
      </c>
      <c r="N21" s="113">
        <v>10.5</v>
      </c>
      <c r="O21" s="114">
        <v>37</v>
      </c>
      <c r="P21" s="113" t="s">
        <v>209</v>
      </c>
      <c r="Q21" s="112" t="s">
        <v>34</v>
      </c>
    </row>
    <row r="22" spans="1:17" ht="26.4">
      <c r="A22" s="117">
        <v>7</v>
      </c>
      <c r="B22" s="119" t="s">
        <v>267</v>
      </c>
      <c r="C22" s="118" t="s">
        <v>14</v>
      </c>
      <c r="D22" s="118" t="s">
        <v>189</v>
      </c>
      <c r="E22" s="118">
        <v>4</v>
      </c>
      <c r="F22" s="118">
        <v>4</v>
      </c>
      <c r="G22" s="117">
        <v>0</v>
      </c>
      <c r="H22" s="117">
        <v>4</v>
      </c>
      <c r="I22" s="117">
        <v>1</v>
      </c>
      <c r="J22" s="115">
        <v>0</v>
      </c>
      <c r="K22" s="116">
        <v>0</v>
      </c>
      <c r="L22" s="115">
        <v>2</v>
      </c>
      <c r="M22" s="115">
        <v>2</v>
      </c>
      <c r="N22" s="113">
        <v>9</v>
      </c>
      <c r="O22" s="114">
        <v>37</v>
      </c>
      <c r="P22" s="113" t="s">
        <v>226</v>
      </c>
      <c r="Q22" s="112" t="s">
        <v>34</v>
      </c>
    </row>
    <row r="23" spans="1:17" ht="26.4">
      <c r="A23" s="117">
        <v>8</v>
      </c>
      <c r="B23" s="119" t="s">
        <v>266</v>
      </c>
      <c r="C23" s="118" t="s">
        <v>14</v>
      </c>
      <c r="D23" s="118" t="s">
        <v>189</v>
      </c>
      <c r="E23" s="118">
        <v>4</v>
      </c>
      <c r="F23" s="118">
        <v>4</v>
      </c>
      <c r="G23" s="117">
        <v>2</v>
      </c>
      <c r="H23" s="117">
        <v>6</v>
      </c>
      <c r="I23" s="117">
        <v>1</v>
      </c>
      <c r="J23" s="116">
        <v>1.5</v>
      </c>
      <c r="K23" s="116" t="s">
        <v>196</v>
      </c>
      <c r="L23" s="115">
        <v>2</v>
      </c>
      <c r="M23" s="115">
        <v>4</v>
      </c>
      <c r="N23" s="113" t="s">
        <v>99</v>
      </c>
      <c r="O23" s="114">
        <v>37</v>
      </c>
      <c r="P23" s="113" t="s">
        <v>265</v>
      </c>
      <c r="Q23" s="112" t="s">
        <v>35</v>
      </c>
    </row>
    <row r="24" spans="1:17" ht="26.4">
      <c r="A24" s="117">
        <v>9</v>
      </c>
      <c r="B24" s="119" t="s">
        <v>264</v>
      </c>
      <c r="C24" s="118" t="s">
        <v>14</v>
      </c>
      <c r="D24" s="118" t="s">
        <v>189</v>
      </c>
      <c r="E24" s="118">
        <v>4</v>
      </c>
      <c r="F24" s="118">
        <v>4</v>
      </c>
      <c r="G24" s="117">
        <v>2</v>
      </c>
      <c r="H24" s="117">
        <v>4</v>
      </c>
      <c r="I24" s="117">
        <v>1</v>
      </c>
      <c r="J24" s="116">
        <v>2.5</v>
      </c>
      <c r="K24" s="116" t="s">
        <v>196</v>
      </c>
      <c r="L24" s="115">
        <v>0</v>
      </c>
      <c r="M24" s="115">
        <v>2</v>
      </c>
      <c r="N24" s="113" t="s">
        <v>91</v>
      </c>
      <c r="O24" s="114">
        <v>37</v>
      </c>
      <c r="P24" s="113" t="s">
        <v>221</v>
      </c>
      <c r="Q24" s="112" t="s">
        <v>34</v>
      </c>
    </row>
    <row r="25" spans="1:17" ht="26.4">
      <c r="A25" s="117">
        <v>10</v>
      </c>
      <c r="B25" s="119" t="s">
        <v>263</v>
      </c>
      <c r="C25" s="118" t="s">
        <v>14</v>
      </c>
      <c r="D25" s="118" t="s">
        <v>189</v>
      </c>
      <c r="E25" s="118">
        <v>4</v>
      </c>
      <c r="F25" s="118">
        <v>4</v>
      </c>
      <c r="G25" s="117">
        <v>4</v>
      </c>
      <c r="H25" s="117">
        <v>2</v>
      </c>
      <c r="I25" s="117">
        <v>1</v>
      </c>
      <c r="J25" s="115">
        <v>0</v>
      </c>
      <c r="K25" s="116" t="s">
        <v>196</v>
      </c>
      <c r="L25" s="115">
        <v>0</v>
      </c>
      <c r="M25" s="115">
        <v>0</v>
      </c>
      <c r="N25" s="113" t="s">
        <v>223</v>
      </c>
      <c r="O25" s="114">
        <v>37</v>
      </c>
      <c r="P25" s="113" t="s">
        <v>204</v>
      </c>
      <c r="Q25" s="112" t="s">
        <v>34</v>
      </c>
    </row>
    <row r="26" spans="1:17" ht="26.4">
      <c r="A26" s="117">
        <v>11</v>
      </c>
      <c r="B26" s="119" t="s">
        <v>262</v>
      </c>
      <c r="C26" s="118" t="s">
        <v>14</v>
      </c>
      <c r="D26" s="118" t="s">
        <v>189</v>
      </c>
      <c r="E26" s="118">
        <v>4</v>
      </c>
      <c r="F26" s="118">
        <v>4</v>
      </c>
      <c r="G26" s="117">
        <v>4</v>
      </c>
      <c r="H26" s="117">
        <v>6</v>
      </c>
      <c r="I26" s="117">
        <v>2</v>
      </c>
      <c r="J26" s="115">
        <v>3</v>
      </c>
      <c r="K26" s="116" t="s">
        <v>196</v>
      </c>
      <c r="L26" s="115">
        <v>0</v>
      </c>
      <c r="M26" s="115">
        <v>2</v>
      </c>
      <c r="N26" s="113" t="s">
        <v>261</v>
      </c>
      <c r="O26" s="114">
        <v>37</v>
      </c>
      <c r="P26" s="113" t="s">
        <v>260</v>
      </c>
      <c r="Q26" s="112" t="s">
        <v>35</v>
      </c>
    </row>
    <row r="27" spans="1:17" ht="27.75" customHeight="1">
      <c r="A27" s="117">
        <v>12</v>
      </c>
      <c r="B27" s="119" t="s">
        <v>259</v>
      </c>
      <c r="C27" s="118" t="s">
        <v>14</v>
      </c>
      <c r="D27" s="118" t="s">
        <v>189</v>
      </c>
      <c r="E27" s="118">
        <v>4</v>
      </c>
      <c r="F27" s="118">
        <v>4</v>
      </c>
      <c r="G27" s="117">
        <v>3</v>
      </c>
      <c r="H27" s="117">
        <v>4</v>
      </c>
      <c r="I27" s="117">
        <v>0</v>
      </c>
      <c r="J27" s="115">
        <v>2</v>
      </c>
      <c r="K27" s="116">
        <v>0</v>
      </c>
      <c r="L27" s="115">
        <v>2</v>
      </c>
      <c r="M27" s="115">
        <v>2</v>
      </c>
      <c r="N27" s="113">
        <v>13</v>
      </c>
      <c r="O27" s="114">
        <v>37</v>
      </c>
      <c r="P27" s="113" t="s">
        <v>255</v>
      </c>
      <c r="Q27" s="112" t="s">
        <v>34</v>
      </c>
    </row>
    <row r="28" spans="1:17" ht="26.4">
      <c r="A28" s="117">
        <v>13</v>
      </c>
      <c r="B28" s="119" t="s">
        <v>258</v>
      </c>
      <c r="C28" s="118" t="s">
        <v>14</v>
      </c>
      <c r="D28" s="118" t="s">
        <v>189</v>
      </c>
      <c r="E28" s="118">
        <v>4</v>
      </c>
      <c r="F28" s="118">
        <v>4</v>
      </c>
      <c r="G28" s="117">
        <v>4</v>
      </c>
      <c r="H28" s="117">
        <v>2</v>
      </c>
      <c r="I28" s="117">
        <v>0</v>
      </c>
      <c r="J28" s="116">
        <v>0.5</v>
      </c>
      <c r="K28" s="116">
        <v>0</v>
      </c>
      <c r="L28" s="115">
        <v>0</v>
      </c>
      <c r="M28" s="115">
        <v>2</v>
      </c>
      <c r="N28" s="113">
        <v>8.5</v>
      </c>
      <c r="O28" s="114">
        <v>37</v>
      </c>
      <c r="P28" s="113" t="s">
        <v>107</v>
      </c>
      <c r="Q28" s="112" t="s">
        <v>34</v>
      </c>
    </row>
    <row r="29" spans="1:17" ht="26.4">
      <c r="A29" s="117">
        <v>14</v>
      </c>
      <c r="B29" s="119" t="s">
        <v>257</v>
      </c>
      <c r="C29" s="118" t="s">
        <v>14</v>
      </c>
      <c r="D29" s="118" t="s">
        <v>189</v>
      </c>
      <c r="E29" s="118">
        <v>4</v>
      </c>
      <c r="F29" s="118">
        <v>4</v>
      </c>
      <c r="G29" s="117">
        <v>3</v>
      </c>
      <c r="H29" s="117">
        <v>4</v>
      </c>
      <c r="I29" s="117">
        <v>0</v>
      </c>
      <c r="J29" s="115">
        <v>3</v>
      </c>
      <c r="K29" s="116">
        <v>0</v>
      </c>
      <c r="L29" s="115">
        <v>0</v>
      </c>
      <c r="M29" s="115">
        <v>2</v>
      </c>
      <c r="N29" s="113">
        <v>12</v>
      </c>
      <c r="O29" s="114">
        <v>37</v>
      </c>
      <c r="P29" s="113" t="s">
        <v>198</v>
      </c>
      <c r="Q29" s="112" t="s">
        <v>34</v>
      </c>
    </row>
    <row r="30" spans="1:17" ht="26.4">
      <c r="A30" s="117">
        <v>15</v>
      </c>
      <c r="B30" s="119" t="s">
        <v>256</v>
      </c>
      <c r="C30" s="118" t="s">
        <v>14</v>
      </c>
      <c r="D30" s="118" t="s">
        <v>189</v>
      </c>
      <c r="E30" s="118">
        <v>4</v>
      </c>
      <c r="F30" s="118">
        <v>4</v>
      </c>
      <c r="G30" s="117">
        <v>4</v>
      </c>
      <c r="H30" s="117">
        <v>4</v>
      </c>
      <c r="I30" s="117">
        <v>0</v>
      </c>
      <c r="J30" s="116">
        <v>0.5</v>
      </c>
      <c r="K30" s="116" t="s">
        <v>196</v>
      </c>
      <c r="L30" s="115">
        <v>0</v>
      </c>
      <c r="M30" s="115">
        <v>2</v>
      </c>
      <c r="N30" s="113" t="s">
        <v>89</v>
      </c>
      <c r="O30" s="114">
        <v>37</v>
      </c>
      <c r="P30" s="113" t="s">
        <v>255</v>
      </c>
      <c r="Q30" s="112" t="s">
        <v>34</v>
      </c>
    </row>
    <row r="31" spans="1:17" ht="26.4">
      <c r="A31" s="117">
        <v>16</v>
      </c>
      <c r="B31" s="119" t="s">
        <v>254</v>
      </c>
      <c r="C31" s="118" t="s">
        <v>14</v>
      </c>
      <c r="D31" s="118" t="s">
        <v>189</v>
      </c>
      <c r="E31" s="118">
        <v>4</v>
      </c>
      <c r="F31" s="118">
        <v>4</v>
      </c>
      <c r="G31" s="117">
        <v>0</v>
      </c>
      <c r="H31" s="117">
        <v>2</v>
      </c>
      <c r="I31" s="117">
        <v>0</v>
      </c>
      <c r="J31" s="116">
        <v>0.5</v>
      </c>
      <c r="K31" s="116" t="s">
        <v>196</v>
      </c>
      <c r="L31" s="115">
        <v>0</v>
      </c>
      <c r="M31" s="115">
        <v>2</v>
      </c>
      <c r="N31" s="113" t="s">
        <v>77</v>
      </c>
      <c r="O31" s="114">
        <v>37</v>
      </c>
      <c r="P31" s="113" t="s">
        <v>243</v>
      </c>
      <c r="Q31" s="112" t="s">
        <v>34</v>
      </c>
    </row>
    <row r="32" spans="1:17" ht="26.4">
      <c r="A32" s="117">
        <v>17</v>
      </c>
      <c r="B32" s="119" t="s">
        <v>253</v>
      </c>
      <c r="C32" s="118" t="s">
        <v>14</v>
      </c>
      <c r="D32" s="118" t="s">
        <v>189</v>
      </c>
      <c r="E32" s="118">
        <v>4</v>
      </c>
      <c r="F32" s="118">
        <v>4</v>
      </c>
      <c r="G32" s="117">
        <v>4</v>
      </c>
      <c r="H32" s="117">
        <v>4</v>
      </c>
      <c r="I32" s="117">
        <v>0</v>
      </c>
      <c r="J32" s="116">
        <v>1.5</v>
      </c>
      <c r="K32" s="116">
        <v>0</v>
      </c>
      <c r="L32" s="115">
        <v>0</v>
      </c>
      <c r="M32" s="115">
        <v>2</v>
      </c>
      <c r="N32" s="113">
        <v>11.5</v>
      </c>
      <c r="O32" s="114">
        <v>37</v>
      </c>
      <c r="P32" s="113" t="s">
        <v>202</v>
      </c>
      <c r="Q32" s="112" t="s">
        <v>34</v>
      </c>
    </row>
    <row r="33" spans="1:17" ht="26.4">
      <c r="A33" s="117">
        <v>18</v>
      </c>
      <c r="B33" s="119" t="s">
        <v>252</v>
      </c>
      <c r="C33" s="118" t="s">
        <v>14</v>
      </c>
      <c r="D33" s="118" t="s">
        <v>189</v>
      </c>
      <c r="E33" s="118">
        <v>4</v>
      </c>
      <c r="F33" s="118">
        <v>4</v>
      </c>
      <c r="G33" s="117">
        <v>3</v>
      </c>
      <c r="H33" s="117">
        <v>6</v>
      </c>
      <c r="I33" s="117">
        <v>2</v>
      </c>
      <c r="J33" s="115">
        <v>1</v>
      </c>
      <c r="K33" s="116" t="s">
        <v>196</v>
      </c>
      <c r="L33" s="115">
        <v>2</v>
      </c>
      <c r="M33" s="115">
        <v>2</v>
      </c>
      <c r="N33" s="113" t="s">
        <v>187</v>
      </c>
      <c r="O33" s="114">
        <v>37</v>
      </c>
      <c r="P33" s="113" t="s">
        <v>186</v>
      </c>
      <c r="Q33" s="112" t="s">
        <v>35</v>
      </c>
    </row>
    <row r="34" spans="1:17" ht="26.4">
      <c r="A34" s="117">
        <v>19</v>
      </c>
      <c r="B34" s="119" t="s">
        <v>251</v>
      </c>
      <c r="C34" s="118" t="s">
        <v>14</v>
      </c>
      <c r="D34" s="118" t="s">
        <v>189</v>
      </c>
      <c r="E34" s="118">
        <v>4</v>
      </c>
      <c r="F34" s="118">
        <v>4</v>
      </c>
      <c r="G34" s="117">
        <v>3</v>
      </c>
      <c r="H34" s="117">
        <v>2</v>
      </c>
      <c r="I34" s="117">
        <v>0</v>
      </c>
      <c r="J34" s="115">
        <v>2</v>
      </c>
      <c r="K34" s="116" t="s">
        <v>196</v>
      </c>
      <c r="L34" s="115">
        <v>2</v>
      </c>
      <c r="M34" s="115">
        <v>2</v>
      </c>
      <c r="N34" s="113" t="s">
        <v>215</v>
      </c>
      <c r="O34" s="114">
        <v>37</v>
      </c>
      <c r="P34" s="113" t="s">
        <v>214</v>
      </c>
      <c r="Q34" s="112" t="s">
        <v>34</v>
      </c>
    </row>
    <row r="35" spans="1:17" ht="26.4">
      <c r="A35" s="117">
        <v>20</v>
      </c>
      <c r="B35" s="119" t="s">
        <v>250</v>
      </c>
      <c r="C35" s="118" t="s">
        <v>14</v>
      </c>
      <c r="D35" s="118" t="s">
        <v>189</v>
      </c>
      <c r="E35" s="118">
        <v>4</v>
      </c>
      <c r="F35" s="118">
        <v>4</v>
      </c>
      <c r="G35" s="117">
        <v>3</v>
      </c>
      <c r="H35" s="117">
        <v>6</v>
      </c>
      <c r="I35" s="117">
        <v>1</v>
      </c>
      <c r="J35" s="115">
        <v>1</v>
      </c>
      <c r="K35" s="116">
        <v>0</v>
      </c>
      <c r="L35" s="115">
        <v>0</v>
      </c>
      <c r="M35" s="115">
        <v>2</v>
      </c>
      <c r="N35" s="113">
        <v>10</v>
      </c>
      <c r="O35" s="114">
        <v>37</v>
      </c>
      <c r="P35" s="113" t="s">
        <v>143</v>
      </c>
      <c r="Q35" s="112" t="s">
        <v>34</v>
      </c>
    </row>
    <row r="36" spans="1:17" ht="26.4">
      <c r="A36" s="117">
        <v>21</v>
      </c>
      <c r="B36" s="119" t="s">
        <v>249</v>
      </c>
      <c r="C36" s="118" t="s">
        <v>14</v>
      </c>
      <c r="D36" s="118" t="s">
        <v>189</v>
      </c>
      <c r="E36" s="118">
        <v>4</v>
      </c>
      <c r="F36" s="118">
        <v>4</v>
      </c>
      <c r="G36" s="117">
        <v>0</v>
      </c>
      <c r="H36" s="117">
        <v>6</v>
      </c>
      <c r="I36" s="117">
        <v>1</v>
      </c>
      <c r="J36" s="115">
        <v>2</v>
      </c>
      <c r="K36" s="116">
        <v>0</v>
      </c>
      <c r="L36" s="115">
        <v>0</v>
      </c>
      <c r="M36" s="115">
        <v>2</v>
      </c>
      <c r="N36" s="113">
        <v>11</v>
      </c>
      <c r="O36" s="114">
        <v>37</v>
      </c>
      <c r="P36" s="113">
        <v>29.7</v>
      </c>
      <c r="Q36" s="112" t="s">
        <v>34</v>
      </c>
    </row>
    <row r="37" spans="1:17" ht="26.4">
      <c r="A37" s="117">
        <v>22</v>
      </c>
      <c r="B37" s="119" t="s">
        <v>248</v>
      </c>
      <c r="C37" s="118" t="s">
        <v>14</v>
      </c>
      <c r="D37" s="118" t="s">
        <v>189</v>
      </c>
      <c r="E37" s="118">
        <v>4</v>
      </c>
      <c r="F37" s="118">
        <v>4</v>
      </c>
      <c r="G37" s="117">
        <v>3</v>
      </c>
      <c r="H37" s="117">
        <v>2</v>
      </c>
      <c r="I37" s="117">
        <v>0</v>
      </c>
      <c r="J37" s="115">
        <v>2</v>
      </c>
      <c r="K37" s="116" t="s">
        <v>196</v>
      </c>
      <c r="L37" s="115">
        <v>0</v>
      </c>
      <c r="M37" s="115">
        <v>2</v>
      </c>
      <c r="N37" s="113" t="s">
        <v>233</v>
      </c>
      <c r="O37" s="114">
        <v>37</v>
      </c>
      <c r="P37" s="113" t="s">
        <v>202</v>
      </c>
      <c r="Q37" s="112" t="s">
        <v>34</v>
      </c>
    </row>
    <row r="38" spans="1:17" ht="26.4">
      <c r="A38" s="117">
        <v>23</v>
      </c>
      <c r="B38" s="119" t="s">
        <v>247</v>
      </c>
      <c r="C38" s="118" t="s">
        <v>14</v>
      </c>
      <c r="D38" s="118" t="s">
        <v>189</v>
      </c>
      <c r="E38" s="118">
        <v>4</v>
      </c>
      <c r="F38" s="118">
        <v>4</v>
      </c>
      <c r="G38" s="117">
        <v>4</v>
      </c>
      <c r="H38" s="117">
        <v>2</v>
      </c>
      <c r="I38" s="117">
        <v>2</v>
      </c>
      <c r="J38" s="115">
        <v>2</v>
      </c>
      <c r="K38" s="116" t="s">
        <v>196</v>
      </c>
      <c r="L38" s="115">
        <v>0</v>
      </c>
      <c r="M38" s="115">
        <v>2</v>
      </c>
      <c r="N38" s="113" t="s">
        <v>246</v>
      </c>
      <c r="O38" s="114">
        <v>37</v>
      </c>
      <c r="P38" s="113" t="s">
        <v>245</v>
      </c>
      <c r="Q38" s="112" t="s">
        <v>34</v>
      </c>
    </row>
    <row r="39" spans="1:17" ht="26.4">
      <c r="A39" s="117">
        <v>24</v>
      </c>
      <c r="B39" s="119" t="s">
        <v>244</v>
      </c>
      <c r="C39" s="118" t="s">
        <v>14</v>
      </c>
      <c r="D39" s="118" t="s">
        <v>189</v>
      </c>
      <c r="E39" s="118">
        <v>4</v>
      </c>
      <c r="F39" s="118">
        <v>4</v>
      </c>
      <c r="G39" s="117">
        <v>4</v>
      </c>
      <c r="H39" s="117">
        <v>2</v>
      </c>
      <c r="I39" s="117">
        <v>0</v>
      </c>
      <c r="J39" s="115">
        <v>1</v>
      </c>
      <c r="K39" s="116">
        <v>0</v>
      </c>
      <c r="L39" s="115">
        <v>0</v>
      </c>
      <c r="M39" s="115">
        <v>0</v>
      </c>
      <c r="N39" s="113">
        <v>7</v>
      </c>
      <c r="O39" s="114">
        <v>37</v>
      </c>
      <c r="P39" s="113" t="s">
        <v>243</v>
      </c>
      <c r="Q39" s="112" t="s">
        <v>34</v>
      </c>
    </row>
    <row r="40" spans="1:17" ht="26.4">
      <c r="A40" s="117">
        <v>25</v>
      </c>
      <c r="B40" s="119" t="s">
        <v>242</v>
      </c>
      <c r="C40" s="118" t="s">
        <v>14</v>
      </c>
      <c r="D40" s="118" t="s">
        <v>189</v>
      </c>
      <c r="E40" s="118">
        <v>4</v>
      </c>
      <c r="F40" s="118">
        <v>4</v>
      </c>
      <c r="G40" s="117">
        <v>0</v>
      </c>
      <c r="H40" s="117">
        <v>2</v>
      </c>
      <c r="I40" s="117">
        <v>0</v>
      </c>
      <c r="J40" s="116">
        <v>0.5</v>
      </c>
      <c r="K40" s="116">
        <v>0</v>
      </c>
      <c r="L40" s="115">
        <v>0</v>
      </c>
      <c r="M40" s="115">
        <v>2</v>
      </c>
      <c r="N40" s="113">
        <v>4.5</v>
      </c>
      <c r="O40" s="114">
        <v>37</v>
      </c>
      <c r="P40" s="113" t="s">
        <v>241</v>
      </c>
      <c r="Q40" s="112" t="s">
        <v>34</v>
      </c>
    </row>
    <row r="41" spans="1:17" ht="26.4">
      <c r="A41" s="117">
        <v>26</v>
      </c>
      <c r="B41" s="119" t="s">
        <v>240</v>
      </c>
      <c r="C41" s="118" t="s">
        <v>14</v>
      </c>
      <c r="D41" s="118" t="s">
        <v>189</v>
      </c>
      <c r="E41" s="118">
        <v>4</v>
      </c>
      <c r="F41" s="118">
        <v>4</v>
      </c>
      <c r="G41" s="117">
        <v>0</v>
      </c>
      <c r="H41" s="117">
        <v>0</v>
      </c>
      <c r="I41" s="117">
        <v>0</v>
      </c>
      <c r="J41" s="116">
        <v>0.5</v>
      </c>
      <c r="K41" s="116">
        <v>0</v>
      </c>
      <c r="L41" s="115">
        <v>0</v>
      </c>
      <c r="M41" s="115">
        <v>2</v>
      </c>
      <c r="N41" s="113">
        <v>2.5</v>
      </c>
      <c r="O41" s="114">
        <v>37</v>
      </c>
      <c r="P41" s="113" t="s">
        <v>239</v>
      </c>
      <c r="Q41" s="112" t="s">
        <v>34</v>
      </c>
    </row>
    <row r="42" spans="1:17" ht="26.4">
      <c r="A42" s="117">
        <v>27</v>
      </c>
      <c r="B42" s="119" t="s">
        <v>238</v>
      </c>
      <c r="C42" s="118" t="s">
        <v>14</v>
      </c>
      <c r="D42" s="118" t="s">
        <v>189</v>
      </c>
      <c r="E42" s="118">
        <v>4</v>
      </c>
      <c r="F42" s="118">
        <v>4</v>
      </c>
      <c r="G42" s="117">
        <v>2</v>
      </c>
      <c r="H42" s="117">
        <v>2</v>
      </c>
      <c r="I42" s="117">
        <v>0</v>
      </c>
      <c r="J42" s="115">
        <v>1</v>
      </c>
      <c r="K42" s="116" t="s">
        <v>196</v>
      </c>
      <c r="L42" s="115">
        <v>2</v>
      </c>
      <c r="M42" s="115">
        <v>2</v>
      </c>
      <c r="N42" s="113" t="s">
        <v>233</v>
      </c>
      <c r="O42" s="114">
        <v>37</v>
      </c>
      <c r="P42" s="113" t="s">
        <v>202</v>
      </c>
      <c r="Q42" s="112" t="s">
        <v>34</v>
      </c>
    </row>
    <row r="43" spans="1:17" ht="26.4">
      <c r="A43" s="117">
        <v>28</v>
      </c>
      <c r="B43" s="119" t="s">
        <v>237</v>
      </c>
      <c r="C43" s="118" t="s">
        <v>14</v>
      </c>
      <c r="D43" s="118" t="s">
        <v>189</v>
      </c>
      <c r="E43" s="118">
        <v>4</v>
      </c>
      <c r="F43" s="118">
        <v>4</v>
      </c>
      <c r="G43" s="117">
        <v>0</v>
      </c>
      <c r="H43" s="117">
        <v>2</v>
      </c>
      <c r="I43" s="117">
        <v>2</v>
      </c>
      <c r="J43" s="116">
        <v>1.5</v>
      </c>
      <c r="K43" s="116">
        <v>5</v>
      </c>
      <c r="L43" s="115">
        <v>0</v>
      </c>
      <c r="M43" s="115">
        <v>2</v>
      </c>
      <c r="N43" s="113">
        <v>12.5</v>
      </c>
      <c r="O43" s="114">
        <v>37</v>
      </c>
      <c r="P43" s="113" t="s">
        <v>212</v>
      </c>
      <c r="Q43" s="112" t="s">
        <v>34</v>
      </c>
    </row>
    <row r="44" spans="1:17" ht="26.4">
      <c r="A44" s="117">
        <v>29</v>
      </c>
      <c r="B44" s="119" t="s">
        <v>236</v>
      </c>
      <c r="C44" s="118" t="s">
        <v>14</v>
      </c>
      <c r="D44" s="118" t="s">
        <v>189</v>
      </c>
      <c r="E44" s="118">
        <v>4</v>
      </c>
      <c r="F44" s="118">
        <v>4</v>
      </c>
      <c r="G44" s="117">
        <v>0</v>
      </c>
      <c r="H44" s="117">
        <v>4</v>
      </c>
      <c r="I44" s="117">
        <v>1</v>
      </c>
      <c r="J44" s="116">
        <v>2.5</v>
      </c>
      <c r="K44" s="116" t="s">
        <v>196</v>
      </c>
      <c r="L44" s="115">
        <v>0</v>
      </c>
      <c r="M44" s="115">
        <v>2</v>
      </c>
      <c r="N44" s="113" t="s">
        <v>87</v>
      </c>
      <c r="O44" s="114">
        <v>37</v>
      </c>
      <c r="P44" s="113" t="s">
        <v>198</v>
      </c>
      <c r="Q44" s="112" t="s">
        <v>34</v>
      </c>
    </row>
    <row r="45" spans="1:17" ht="26.4">
      <c r="A45" s="117">
        <v>30</v>
      </c>
      <c r="B45" s="119" t="s">
        <v>235</v>
      </c>
      <c r="C45" s="118" t="s">
        <v>14</v>
      </c>
      <c r="D45" s="118" t="s">
        <v>189</v>
      </c>
      <c r="E45" s="118">
        <v>4</v>
      </c>
      <c r="F45" s="118">
        <v>4</v>
      </c>
      <c r="G45" s="117">
        <v>0</v>
      </c>
      <c r="H45" s="117">
        <v>2</v>
      </c>
      <c r="I45" s="117">
        <v>1</v>
      </c>
      <c r="J45" s="115">
        <v>2</v>
      </c>
      <c r="K45" s="116">
        <v>0</v>
      </c>
      <c r="L45" s="115">
        <v>0</v>
      </c>
      <c r="M45" s="115">
        <v>0</v>
      </c>
      <c r="N45" s="113">
        <v>5</v>
      </c>
      <c r="O45" s="114">
        <v>37</v>
      </c>
      <c r="P45" s="113" t="s">
        <v>215</v>
      </c>
      <c r="Q45" s="112" t="s">
        <v>34</v>
      </c>
    </row>
    <row r="46" spans="1:17" ht="26.4">
      <c r="A46" s="117">
        <v>31</v>
      </c>
      <c r="B46" s="119" t="s">
        <v>234</v>
      </c>
      <c r="C46" s="118" t="s">
        <v>14</v>
      </c>
      <c r="D46" s="118" t="s">
        <v>189</v>
      </c>
      <c r="E46" s="118">
        <v>4</v>
      </c>
      <c r="F46" s="118">
        <v>4</v>
      </c>
      <c r="G46" s="117">
        <v>0</v>
      </c>
      <c r="H46" s="117">
        <v>6</v>
      </c>
      <c r="I46" s="117">
        <v>0</v>
      </c>
      <c r="J46" s="115">
        <v>1</v>
      </c>
      <c r="K46" s="116" t="s">
        <v>196</v>
      </c>
      <c r="L46" s="115">
        <v>0</v>
      </c>
      <c r="M46" s="115">
        <v>2</v>
      </c>
      <c r="N46" s="113" t="s">
        <v>233</v>
      </c>
      <c r="O46" s="114">
        <v>37</v>
      </c>
      <c r="P46" s="113" t="s">
        <v>202</v>
      </c>
      <c r="Q46" s="112" t="s">
        <v>34</v>
      </c>
    </row>
    <row r="47" spans="1:17" ht="26.4">
      <c r="A47" s="117">
        <v>32</v>
      </c>
      <c r="B47" s="119" t="s">
        <v>232</v>
      </c>
      <c r="C47" s="118" t="s">
        <v>14</v>
      </c>
      <c r="D47" s="118" t="s">
        <v>189</v>
      </c>
      <c r="E47" s="118">
        <v>4</v>
      </c>
      <c r="F47" s="118">
        <v>4</v>
      </c>
      <c r="G47" s="117">
        <v>0</v>
      </c>
      <c r="H47" s="117">
        <v>6</v>
      </c>
      <c r="I47" s="117">
        <v>0</v>
      </c>
      <c r="J47" s="115">
        <v>0</v>
      </c>
      <c r="K47" s="116" t="s">
        <v>196</v>
      </c>
      <c r="L47" s="115">
        <v>0</v>
      </c>
      <c r="M47" s="115">
        <v>2</v>
      </c>
      <c r="N47" s="113" t="s">
        <v>210</v>
      </c>
      <c r="O47" s="114">
        <v>37</v>
      </c>
      <c r="P47" s="113" t="s">
        <v>209</v>
      </c>
      <c r="Q47" s="112" t="s">
        <v>34</v>
      </c>
    </row>
    <row r="48" spans="1:17" ht="26.4">
      <c r="A48" s="117">
        <v>33</v>
      </c>
      <c r="B48" s="119" t="s">
        <v>231</v>
      </c>
      <c r="C48" s="118" t="s">
        <v>14</v>
      </c>
      <c r="D48" s="118" t="s">
        <v>189</v>
      </c>
      <c r="E48" s="118">
        <v>4</v>
      </c>
      <c r="F48" s="118">
        <v>4</v>
      </c>
      <c r="G48" s="117">
        <v>2</v>
      </c>
      <c r="H48" s="117">
        <v>0</v>
      </c>
      <c r="I48" s="117">
        <v>1</v>
      </c>
      <c r="J48" s="115">
        <v>0</v>
      </c>
      <c r="K48" s="116">
        <v>5</v>
      </c>
      <c r="L48" s="115">
        <v>0</v>
      </c>
      <c r="M48" s="115">
        <v>2</v>
      </c>
      <c r="N48" s="113">
        <v>10</v>
      </c>
      <c r="O48" s="114">
        <v>37</v>
      </c>
      <c r="P48" s="113" t="s">
        <v>143</v>
      </c>
      <c r="Q48" s="112" t="s">
        <v>34</v>
      </c>
    </row>
    <row r="49" spans="1:17" ht="26.4">
      <c r="A49" s="117">
        <v>34</v>
      </c>
      <c r="B49" s="119" t="s">
        <v>230</v>
      </c>
      <c r="C49" s="118" t="s">
        <v>14</v>
      </c>
      <c r="D49" s="118" t="s">
        <v>189</v>
      </c>
      <c r="E49" s="118">
        <v>4</v>
      </c>
      <c r="F49" s="118">
        <v>4</v>
      </c>
      <c r="G49" s="117">
        <v>0</v>
      </c>
      <c r="H49" s="117">
        <v>6</v>
      </c>
      <c r="I49" s="117">
        <v>0</v>
      </c>
      <c r="J49" s="115">
        <v>0</v>
      </c>
      <c r="K49" s="116" t="s">
        <v>196</v>
      </c>
      <c r="L49" s="115">
        <v>0</v>
      </c>
      <c r="M49" s="115">
        <v>2</v>
      </c>
      <c r="N49" s="113" t="s">
        <v>210</v>
      </c>
      <c r="O49" s="114">
        <v>37</v>
      </c>
      <c r="P49" s="113" t="s">
        <v>209</v>
      </c>
      <c r="Q49" s="112" t="s">
        <v>34</v>
      </c>
    </row>
    <row r="50" spans="1:17" ht="26.4">
      <c r="A50" s="117">
        <v>35</v>
      </c>
      <c r="B50" s="119" t="s">
        <v>229</v>
      </c>
      <c r="C50" s="118" t="s">
        <v>14</v>
      </c>
      <c r="D50" s="118" t="s">
        <v>189</v>
      </c>
      <c r="E50" s="118">
        <v>4</v>
      </c>
      <c r="F50" s="118">
        <v>4</v>
      </c>
      <c r="G50" s="117">
        <v>0</v>
      </c>
      <c r="H50" s="117">
        <v>4</v>
      </c>
      <c r="I50" s="117">
        <v>0</v>
      </c>
      <c r="J50" s="116">
        <v>1.5</v>
      </c>
      <c r="K50" s="116">
        <v>0</v>
      </c>
      <c r="L50" s="115">
        <v>0</v>
      </c>
      <c r="M50" s="115">
        <v>1</v>
      </c>
      <c r="N50" s="113">
        <v>5.5</v>
      </c>
      <c r="O50" s="114">
        <v>37</v>
      </c>
      <c r="P50" s="113" t="s">
        <v>228</v>
      </c>
      <c r="Q50" s="112" t="s">
        <v>34</v>
      </c>
    </row>
    <row r="51" spans="1:17" ht="26.4">
      <c r="A51" s="117">
        <v>36</v>
      </c>
      <c r="B51" s="119" t="s">
        <v>227</v>
      </c>
      <c r="C51" s="118" t="s">
        <v>14</v>
      </c>
      <c r="D51" s="118" t="s">
        <v>189</v>
      </c>
      <c r="E51" s="118">
        <v>4</v>
      </c>
      <c r="F51" s="118">
        <v>4</v>
      </c>
      <c r="G51" s="117">
        <v>4</v>
      </c>
      <c r="H51" s="117">
        <v>2</v>
      </c>
      <c r="I51" s="117">
        <v>1</v>
      </c>
      <c r="J51" s="115">
        <v>0</v>
      </c>
      <c r="K51" s="116">
        <v>0</v>
      </c>
      <c r="L51" s="115">
        <v>0</v>
      </c>
      <c r="M51" s="115">
        <v>2</v>
      </c>
      <c r="N51" s="113">
        <v>9</v>
      </c>
      <c r="O51" s="114">
        <v>37</v>
      </c>
      <c r="P51" s="113" t="s">
        <v>226</v>
      </c>
      <c r="Q51" s="112" t="s">
        <v>34</v>
      </c>
    </row>
    <row r="52" spans="1:17" ht="26.4">
      <c r="A52" s="117">
        <v>37</v>
      </c>
      <c r="B52" s="119" t="s">
        <v>225</v>
      </c>
      <c r="C52" s="118" t="s">
        <v>14</v>
      </c>
      <c r="D52" s="118" t="s">
        <v>189</v>
      </c>
      <c r="E52" s="118">
        <v>4</v>
      </c>
      <c r="F52" s="118">
        <v>4</v>
      </c>
      <c r="G52" s="117">
        <v>0</v>
      </c>
      <c r="H52" s="117">
        <v>4</v>
      </c>
      <c r="I52" s="116" t="s">
        <v>58</v>
      </c>
      <c r="J52" s="115">
        <v>1.5</v>
      </c>
      <c r="K52" s="116" t="s">
        <v>224</v>
      </c>
      <c r="L52" s="115">
        <v>2</v>
      </c>
      <c r="M52" s="115">
        <v>1</v>
      </c>
      <c r="N52" s="113" t="s">
        <v>223</v>
      </c>
      <c r="O52" s="114">
        <v>37</v>
      </c>
      <c r="P52" s="113" t="s">
        <v>204</v>
      </c>
      <c r="Q52" s="112" t="s">
        <v>34</v>
      </c>
    </row>
    <row r="53" spans="1:17" ht="26.4">
      <c r="A53" s="117">
        <v>38</v>
      </c>
      <c r="B53" s="119" t="s">
        <v>222</v>
      </c>
      <c r="C53" s="118" t="s">
        <v>14</v>
      </c>
      <c r="D53" s="118" t="s">
        <v>189</v>
      </c>
      <c r="E53" s="118">
        <v>4</v>
      </c>
      <c r="F53" s="118">
        <v>4</v>
      </c>
      <c r="G53" s="117">
        <v>4</v>
      </c>
      <c r="H53" s="117">
        <v>4</v>
      </c>
      <c r="I53" s="117">
        <v>1</v>
      </c>
      <c r="J53" s="116">
        <v>1.5</v>
      </c>
      <c r="K53" s="116" t="s">
        <v>196</v>
      </c>
      <c r="L53" s="115">
        <v>0</v>
      </c>
      <c r="M53" s="115">
        <v>1</v>
      </c>
      <c r="N53" s="113" t="s">
        <v>91</v>
      </c>
      <c r="O53" s="114">
        <v>37</v>
      </c>
      <c r="P53" s="113" t="s">
        <v>221</v>
      </c>
      <c r="Q53" s="112" t="s">
        <v>34</v>
      </c>
    </row>
    <row r="54" spans="1:17" ht="26.4">
      <c r="A54" s="117">
        <v>39</v>
      </c>
      <c r="B54" s="119" t="s">
        <v>220</v>
      </c>
      <c r="C54" s="118" t="s">
        <v>14</v>
      </c>
      <c r="D54" s="118" t="s">
        <v>189</v>
      </c>
      <c r="E54" s="118">
        <v>4</v>
      </c>
      <c r="F54" s="118">
        <v>4</v>
      </c>
      <c r="G54" s="117">
        <v>0</v>
      </c>
      <c r="H54" s="117">
        <v>2</v>
      </c>
      <c r="I54" s="117">
        <v>0</v>
      </c>
      <c r="J54" s="115">
        <v>2</v>
      </c>
      <c r="K54" s="116" t="s">
        <v>196</v>
      </c>
      <c r="L54" s="115">
        <v>0</v>
      </c>
      <c r="M54" s="115">
        <v>2</v>
      </c>
      <c r="N54" s="113" t="s">
        <v>219</v>
      </c>
      <c r="O54" s="114">
        <v>37</v>
      </c>
      <c r="P54" s="113" t="s">
        <v>218</v>
      </c>
      <c r="Q54" s="112" t="s">
        <v>34</v>
      </c>
    </row>
    <row r="55" spans="1:17" ht="26.4">
      <c r="A55" s="117">
        <v>40</v>
      </c>
      <c r="B55" s="119" t="s">
        <v>217</v>
      </c>
      <c r="C55" s="118" t="s">
        <v>14</v>
      </c>
      <c r="D55" s="118" t="s">
        <v>189</v>
      </c>
      <c r="E55" s="118">
        <v>4</v>
      </c>
      <c r="F55" s="118">
        <v>4</v>
      </c>
      <c r="G55" s="117">
        <v>4</v>
      </c>
      <c r="H55" s="117">
        <v>2</v>
      </c>
      <c r="I55" s="117">
        <v>1</v>
      </c>
      <c r="J55" s="115">
        <v>0</v>
      </c>
      <c r="K55" s="116" t="s">
        <v>196</v>
      </c>
      <c r="L55" s="115">
        <v>2</v>
      </c>
      <c r="M55" s="115">
        <v>2</v>
      </c>
      <c r="N55" s="113" t="s">
        <v>215</v>
      </c>
      <c r="O55" s="114">
        <v>37</v>
      </c>
      <c r="P55" s="113" t="s">
        <v>214</v>
      </c>
      <c r="Q55" s="112" t="s">
        <v>34</v>
      </c>
    </row>
    <row r="56" spans="1:17" ht="26.4">
      <c r="A56" s="117">
        <v>41</v>
      </c>
      <c r="B56" s="119" t="s">
        <v>216</v>
      </c>
      <c r="C56" s="118" t="s">
        <v>14</v>
      </c>
      <c r="D56" s="118" t="s">
        <v>189</v>
      </c>
      <c r="E56" s="118">
        <v>4</v>
      </c>
      <c r="F56" s="118">
        <v>4</v>
      </c>
      <c r="G56" s="117">
        <v>0</v>
      </c>
      <c r="H56" s="117">
        <v>4</v>
      </c>
      <c r="I56" s="117">
        <v>1</v>
      </c>
      <c r="J56" s="115">
        <v>2</v>
      </c>
      <c r="K56" s="116" t="s">
        <v>196</v>
      </c>
      <c r="L56" s="115">
        <v>2</v>
      </c>
      <c r="M56" s="115">
        <v>2</v>
      </c>
      <c r="N56" s="113" t="s">
        <v>215</v>
      </c>
      <c r="O56" s="114">
        <v>37</v>
      </c>
      <c r="P56" s="113" t="s">
        <v>214</v>
      </c>
      <c r="Q56" s="112" t="s">
        <v>34</v>
      </c>
    </row>
    <row r="57" spans="1:17" ht="27.75" customHeight="1">
      <c r="A57" s="117">
        <v>42</v>
      </c>
      <c r="B57" s="119" t="s">
        <v>213</v>
      </c>
      <c r="C57" s="118" t="s">
        <v>14</v>
      </c>
      <c r="D57" s="118" t="s">
        <v>189</v>
      </c>
      <c r="E57" s="118">
        <v>4</v>
      </c>
      <c r="F57" s="118">
        <v>4</v>
      </c>
      <c r="G57" s="117">
        <v>3</v>
      </c>
      <c r="H57" s="117">
        <v>2</v>
      </c>
      <c r="I57" s="117">
        <v>0</v>
      </c>
      <c r="J57" s="116">
        <v>0.5</v>
      </c>
      <c r="K57" s="116">
        <v>5</v>
      </c>
      <c r="L57" s="115">
        <v>0</v>
      </c>
      <c r="M57" s="115">
        <v>2</v>
      </c>
      <c r="N57" s="113">
        <v>12.5</v>
      </c>
      <c r="O57" s="114">
        <v>37</v>
      </c>
      <c r="P57" s="113" t="s">
        <v>212</v>
      </c>
      <c r="Q57" s="112" t="s">
        <v>34</v>
      </c>
    </row>
    <row r="58" spans="1:17" ht="26.4">
      <c r="A58" s="117">
        <v>43</v>
      </c>
      <c r="B58" s="119" t="s">
        <v>211</v>
      </c>
      <c r="C58" s="118" t="s">
        <v>14</v>
      </c>
      <c r="D58" s="118" t="s">
        <v>189</v>
      </c>
      <c r="E58" s="118">
        <v>4</v>
      </c>
      <c r="F58" s="118">
        <v>4</v>
      </c>
      <c r="G58" s="117">
        <v>3</v>
      </c>
      <c r="H58" s="117">
        <v>0</v>
      </c>
      <c r="I58" s="117">
        <v>0</v>
      </c>
      <c r="J58" s="115">
        <v>1</v>
      </c>
      <c r="K58" s="116" t="s">
        <v>196</v>
      </c>
      <c r="L58" s="115">
        <v>2</v>
      </c>
      <c r="M58" s="115">
        <v>2</v>
      </c>
      <c r="N58" s="113" t="s">
        <v>210</v>
      </c>
      <c r="O58" s="114">
        <v>37</v>
      </c>
      <c r="P58" s="113" t="s">
        <v>209</v>
      </c>
      <c r="Q58" s="112" t="s">
        <v>34</v>
      </c>
    </row>
    <row r="59" spans="1:17" ht="28.5" customHeight="1">
      <c r="A59" s="117">
        <v>44</v>
      </c>
      <c r="B59" s="119" t="s">
        <v>208</v>
      </c>
      <c r="C59" s="118" t="s">
        <v>14</v>
      </c>
      <c r="D59" s="118" t="s">
        <v>189</v>
      </c>
      <c r="E59" s="118">
        <v>4</v>
      </c>
      <c r="F59" s="118">
        <v>4</v>
      </c>
      <c r="G59" s="117">
        <v>3</v>
      </c>
      <c r="H59" s="117">
        <v>0</v>
      </c>
      <c r="I59" s="117">
        <v>0</v>
      </c>
      <c r="J59" s="115">
        <v>1</v>
      </c>
      <c r="K59" s="116">
        <v>0</v>
      </c>
      <c r="L59" s="115">
        <v>0</v>
      </c>
      <c r="M59" s="115">
        <v>2</v>
      </c>
      <c r="N59" s="113">
        <v>6</v>
      </c>
      <c r="O59" s="114">
        <v>37</v>
      </c>
      <c r="P59" s="113" t="s">
        <v>193</v>
      </c>
      <c r="Q59" s="112" t="s">
        <v>34</v>
      </c>
    </row>
    <row r="60" spans="1:17" ht="26.4">
      <c r="A60" s="117">
        <v>45</v>
      </c>
      <c r="B60" s="119" t="s">
        <v>207</v>
      </c>
      <c r="C60" s="118" t="s">
        <v>14</v>
      </c>
      <c r="D60" s="118" t="s">
        <v>189</v>
      </c>
      <c r="E60" s="118">
        <v>4</v>
      </c>
      <c r="F60" s="118">
        <v>4</v>
      </c>
      <c r="G60" s="117">
        <v>0</v>
      </c>
      <c r="H60" s="117">
        <v>4</v>
      </c>
      <c r="I60" s="117">
        <v>1</v>
      </c>
      <c r="J60" s="116">
        <v>2.5</v>
      </c>
      <c r="K60" s="116">
        <v>0</v>
      </c>
      <c r="L60" s="115">
        <v>0</v>
      </c>
      <c r="M60" s="115">
        <v>0</v>
      </c>
      <c r="N60" s="113">
        <v>7.5</v>
      </c>
      <c r="O60" s="114">
        <v>37</v>
      </c>
      <c r="P60" s="113" t="s">
        <v>206</v>
      </c>
      <c r="Q60" s="112" t="s">
        <v>34</v>
      </c>
    </row>
    <row r="61" spans="1:17" ht="26.4">
      <c r="A61" s="117">
        <v>46</v>
      </c>
      <c r="B61" s="119" t="s">
        <v>205</v>
      </c>
      <c r="C61" s="118" t="s">
        <v>14</v>
      </c>
      <c r="D61" s="118" t="s">
        <v>189</v>
      </c>
      <c r="E61" s="118">
        <v>4</v>
      </c>
      <c r="F61" s="118">
        <v>4</v>
      </c>
      <c r="G61" s="117">
        <v>0</v>
      </c>
      <c r="H61" s="117">
        <v>4</v>
      </c>
      <c r="I61" s="117">
        <v>0</v>
      </c>
      <c r="J61" s="116">
        <v>1.5</v>
      </c>
      <c r="K61" s="116">
        <v>0</v>
      </c>
      <c r="L61" s="115">
        <v>2</v>
      </c>
      <c r="M61" s="115">
        <v>2</v>
      </c>
      <c r="N61" s="113">
        <v>9.5</v>
      </c>
      <c r="O61" s="114">
        <v>37</v>
      </c>
      <c r="P61" s="113" t="s">
        <v>204</v>
      </c>
      <c r="Q61" s="112" t="s">
        <v>34</v>
      </c>
    </row>
    <row r="62" spans="1:17" ht="26.4">
      <c r="A62" s="117">
        <v>47</v>
      </c>
      <c r="B62" s="119" t="s">
        <v>203</v>
      </c>
      <c r="C62" s="118" t="s">
        <v>14</v>
      </c>
      <c r="D62" s="118" t="s">
        <v>189</v>
      </c>
      <c r="E62" s="118">
        <v>4</v>
      </c>
      <c r="F62" s="118">
        <v>4</v>
      </c>
      <c r="G62" s="117">
        <v>0</v>
      </c>
      <c r="H62" s="117">
        <v>4</v>
      </c>
      <c r="I62" s="117">
        <v>2</v>
      </c>
      <c r="J62" s="116">
        <v>3.5</v>
      </c>
      <c r="K62" s="116">
        <v>0</v>
      </c>
      <c r="L62" s="115">
        <v>0</v>
      </c>
      <c r="M62" s="115">
        <v>2</v>
      </c>
      <c r="N62" s="113">
        <v>11.5</v>
      </c>
      <c r="O62" s="114">
        <v>37</v>
      </c>
      <c r="P62" s="113" t="s">
        <v>202</v>
      </c>
      <c r="Q62" s="112" t="s">
        <v>34</v>
      </c>
    </row>
    <row r="63" spans="1:17" ht="26.4">
      <c r="A63" s="117">
        <v>48</v>
      </c>
      <c r="B63" s="119" t="s">
        <v>201</v>
      </c>
      <c r="C63" s="118" t="s">
        <v>14</v>
      </c>
      <c r="D63" s="118" t="s">
        <v>189</v>
      </c>
      <c r="E63" s="118">
        <v>4</v>
      </c>
      <c r="F63" s="118">
        <v>4</v>
      </c>
      <c r="G63" s="117">
        <v>0</v>
      </c>
      <c r="H63" s="117">
        <v>2</v>
      </c>
      <c r="I63" s="117">
        <v>0</v>
      </c>
      <c r="J63" s="115">
        <v>0</v>
      </c>
      <c r="K63" s="116">
        <v>0</v>
      </c>
      <c r="L63" s="115">
        <v>0</v>
      </c>
      <c r="M63" s="115">
        <v>0</v>
      </c>
      <c r="N63" s="113">
        <v>2</v>
      </c>
      <c r="O63" s="114">
        <v>37</v>
      </c>
      <c r="P63" s="113" t="s">
        <v>200</v>
      </c>
      <c r="Q63" s="112" t="s">
        <v>34</v>
      </c>
    </row>
    <row r="64" spans="1:17" ht="26.4">
      <c r="A64" s="117">
        <v>49</v>
      </c>
      <c r="B64" s="119" t="s">
        <v>199</v>
      </c>
      <c r="C64" s="118" t="s">
        <v>14</v>
      </c>
      <c r="D64" s="118" t="s">
        <v>189</v>
      </c>
      <c r="E64" s="118">
        <v>4</v>
      </c>
      <c r="F64" s="118">
        <v>4</v>
      </c>
      <c r="G64" s="117">
        <v>2</v>
      </c>
      <c r="H64" s="117">
        <v>2</v>
      </c>
      <c r="I64" s="117">
        <v>0</v>
      </c>
      <c r="J64" s="116">
        <v>2.5</v>
      </c>
      <c r="K64" s="116" t="s">
        <v>196</v>
      </c>
      <c r="L64" s="115">
        <v>0</v>
      </c>
      <c r="M64" s="115">
        <v>3</v>
      </c>
      <c r="N64" s="113" t="s">
        <v>87</v>
      </c>
      <c r="O64" s="114">
        <v>37</v>
      </c>
      <c r="P64" s="113" t="s">
        <v>198</v>
      </c>
      <c r="Q64" s="112" t="s">
        <v>34</v>
      </c>
    </row>
    <row r="65" spans="1:17" ht="26.4">
      <c r="A65" s="117">
        <v>50</v>
      </c>
      <c r="B65" s="119" t="s">
        <v>197</v>
      </c>
      <c r="C65" s="118" t="s">
        <v>14</v>
      </c>
      <c r="D65" s="118" t="s">
        <v>189</v>
      </c>
      <c r="E65" s="118">
        <v>4</v>
      </c>
      <c r="F65" s="118">
        <v>4</v>
      </c>
      <c r="G65" s="117">
        <v>4</v>
      </c>
      <c r="H65" s="117">
        <v>2</v>
      </c>
      <c r="I65" s="117">
        <v>0</v>
      </c>
      <c r="J65" s="116">
        <v>1.5</v>
      </c>
      <c r="K65" s="116" t="s">
        <v>196</v>
      </c>
      <c r="L65" s="115">
        <v>0</v>
      </c>
      <c r="M65" s="115">
        <v>1</v>
      </c>
      <c r="N65" s="113" t="s">
        <v>85</v>
      </c>
      <c r="O65" s="114">
        <v>37</v>
      </c>
      <c r="P65" s="113" t="s">
        <v>195</v>
      </c>
      <c r="Q65" s="112" t="s">
        <v>34</v>
      </c>
    </row>
    <row r="66" spans="1:17" ht="26.4">
      <c r="A66" s="117">
        <v>51</v>
      </c>
      <c r="B66" s="119" t="s">
        <v>194</v>
      </c>
      <c r="C66" s="118" t="s">
        <v>14</v>
      </c>
      <c r="D66" s="118" t="s">
        <v>189</v>
      </c>
      <c r="E66" s="118">
        <v>4</v>
      </c>
      <c r="F66" s="118">
        <v>4</v>
      </c>
      <c r="G66" s="117">
        <v>0</v>
      </c>
      <c r="H66" s="117">
        <v>4</v>
      </c>
      <c r="I66" s="117">
        <v>0</v>
      </c>
      <c r="J66" s="115">
        <v>0</v>
      </c>
      <c r="K66" s="116">
        <v>0</v>
      </c>
      <c r="L66" s="115">
        <v>0</v>
      </c>
      <c r="M66" s="115">
        <v>2</v>
      </c>
      <c r="N66" s="113">
        <v>6</v>
      </c>
      <c r="O66" s="114">
        <v>37</v>
      </c>
      <c r="P66" s="113" t="s">
        <v>193</v>
      </c>
      <c r="Q66" s="112" t="s">
        <v>34</v>
      </c>
    </row>
    <row r="67" spans="1:17" ht="26.4">
      <c r="A67" s="117">
        <v>52</v>
      </c>
      <c r="B67" s="119" t="s">
        <v>192</v>
      </c>
      <c r="C67" s="118" t="s">
        <v>14</v>
      </c>
      <c r="D67" s="118" t="s">
        <v>189</v>
      </c>
      <c r="E67" s="118">
        <v>4</v>
      </c>
      <c r="F67" s="118">
        <v>4</v>
      </c>
      <c r="G67" s="117">
        <v>0</v>
      </c>
      <c r="H67" s="117">
        <v>2</v>
      </c>
      <c r="I67" s="117">
        <v>0</v>
      </c>
      <c r="J67" s="115">
        <v>0</v>
      </c>
      <c r="K67" s="116">
        <v>0</v>
      </c>
      <c r="L67" s="115">
        <v>0</v>
      </c>
      <c r="M67" s="115">
        <v>2</v>
      </c>
      <c r="N67" s="113">
        <v>4</v>
      </c>
      <c r="O67" s="114">
        <v>37</v>
      </c>
      <c r="P67" s="113" t="s">
        <v>191</v>
      </c>
      <c r="Q67" s="112" t="s">
        <v>34</v>
      </c>
    </row>
    <row r="68" spans="1:17" ht="26.4">
      <c r="A68" s="117">
        <v>53</v>
      </c>
      <c r="B68" s="119" t="s">
        <v>190</v>
      </c>
      <c r="C68" s="118" t="s">
        <v>14</v>
      </c>
      <c r="D68" s="118" t="s">
        <v>189</v>
      </c>
      <c r="E68" s="118">
        <v>4</v>
      </c>
      <c r="F68" s="118">
        <v>4</v>
      </c>
      <c r="G68" s="117">
        <v>4</v>
      </c>
      <c r="H68" s="117">
        <v>4</v>
      </c>
      <c r="I68" s="117">
        <v>2</v>
      </c>
      <c r="J68" s="115">
        <v>2</v>
      </c>
      <c r="K68" s="116" t="s">
        <v>188</v>
      </c>
      <c r="L68" s="115">
        <v>4</v>
      </c>
      <c r="M68" s="115">
        <v>2</v>
      </c>
      <c r="N68" s="113" t="s">
        <v>187</v>
      </c>
      <c r="O68" s="114">
        <v>37</v>
      </c>
      <c r="P68" s="113" t="s">
        <v>186</v>
      </c>
      <c r="Q68" s="112" t="s">
        <v>35</v>
      </c>
    </row>
    <row r="69" spans="1:17" ht="13.2">
      <c r="A69" s="100"/>
      <c r="B69" s="108"/>
      <c r="C69" s="100"/>
      <c r="D69" s="100"/>
      <c r="E69" s="100"/>
      <c r="F69" s="100"/>
      <c r="G69" s="104"/>
      <c r="H69" s="104"/>
      <c r="I69" s="104"/>
      <c r="J69" s="106"/>
      <c r="K69" s="105"/>
      <c r="L69" s="106"/>
      <c r="M69" s="106"/>
      <c r="N69" s="110"/>
      <c r="O69" s="111"/>
      <c r="P69" s="110"/>
      <c r="Q69" s="109"/>
    </row>
    <row r="70" spans="1:17" ht="13.2">
      <c r="A70" s="100"/>
      <c r="B70" s="108"/>
      <c r="C70" s="100"/>
      <c r="D70" s="100"/>
      <c r="E70" s="100"/>
      <c r="F70" s="100"/>
      <c r="G70" s="104"/>
      <c r="H70" s="104"/>
      <c r="I70" s="104"/>
      <c r="J70" s="106"/>
      <c r="K70" s="105"/>
      <c r="L70" s="106"/>
      <c r="M70" s="106"/>
      <c r="N70" s="110"/>
      <c r="O70" s="111"/>
      <c r="P70" s="110"/>
      <c r="Q70" s="109"/>
    </row>
    <row r="71" spans="1:17" ht="13.2">
      <c r="A71" s="100"/>
      <c r="B71" s="108"/>
      <c r="C71" s="100"/>
      <c r="D71" s="100"/>
      <c r="E71" s="100"/>
      <c r="F71" s="100"/>
      <c r="G71" s="104"/>
      <c r="H71" s="104"/>
      <c r="I71" s="104"/>
      <c r="J71" s="106"/>
      <c r="K71" s="105"/>
      <c r="L71" s="106"/>
      <c r="M71" s="106"/>
      <c r="N71" s="105"/>
      <c r="O71" s="106"/>
      <c r="P71" s="105"/>
      <c r="Q71" s="104"/>
    </row>
    <row r="72" spans="1:17" ht="13.2">
      <c r="A72" s="100"/>
      <c r="B72" s="107" t="s">
        <v>185</v>
      </c>
      <c r="C72" s="100"/>
      <c r="D72" s="100"/>
      <c r="E72" s="100"/>
      <c r="F72" s="100"/>
      <c r="G72" s="104"/>
      <c r="H72" s="104"/>
      <c r="I72" s="104"/>
      <c r="J72" s="106"/>
      <c r="K72" s="105"/>
      <c r="L72" s="106"/>
      <c r="M72" s="106"/>
      <c r="N72" s="105"/>
      <c r="O72" s="106"/>
      <c r="P72" s="105"/>
      <c r="Q72" s="104"/>
    </row>
    <row r="73" spans="1:17" ht="13.2">
      <c r="B73" s="103" t="s">
        <v>7</v>
      </c>
      <c r="C73" s="101"/>
      <c r="D73" s="101"/>
      <c r="E73" s="101"/>
      <c r="F73" s="101"/>
      <c r="G73" s="101"/>
      <c r="H73" s="101"/>
      <c r="I73" s="101"/>
      <c r="J73" s="101"/>
      <c r="K73" s="102"/>
      <c r="L73" s="101"/>
      <c r="M73" s="101"/>
      <c r="N73" s="102"/>
      <c r="O73" s="101"/>
      <c r="P73" s="102"/>
      <c r="Q73" s="101"/>
    </row>
    <row r="74" spans="1:17" ht="13.2">
      <c r="B74" s="98"/>
      <c r="C74" s="98"/>
      <c r="D74" s="98"/>
      <c r="E74" s="98"/>
      <c r="F74" s="98"/>
      <c r="G74" s="98"/>
      <c r="H74" s="98"/>
      <c r="I74" s="98"/>
      <c r="J74" s="98"/>
      <c r="K74" s="99"/>
      <c r="L74" s="98"/>
      <c r="M74" s="98"/>
      <c r="N74" s="99"/>
      <c r="O74" s="98"/>
      <c r="P74" s="99"/>
      <c r="Q74" s="98"/>
    </row>
    <row r="75" spans="1:17" ht="13.2">
      <c r="B75" s="98"/>
      <c r="C75" s="98"/>
      <c r="D75" s="98"/>
      <c r="E75" s="98"/>
      <c r="F75" s="98"/>
      <c r="G75" s="98"/>
      <c r="H75" s="98"/>
      <c r="I75" s="98"/>
      <c r="J75" s="98"/>
      <c r="K75" s="99"/>
      <c r="L75" s="98"/>
      <c r="M75" s="98"/>
      <c r="N75" s="99"/>
      <c r="O75" s="98"/>
      <c r="P75" s="99"/>
      <c r="Q75" s="98"/>
    </row>
    <row r="76" spans="1:17" ht="13.2">
      <c r="B76" s="98"/>
      <c r="C76" s="98"/>
      <c r="D76" s="98"/>
      <c r="E76" s="98"/>
      <c r="F76" s="98"/>
      <c r="G76" s="98"/>
      <c r="H76" s="98"/>
      <c r="I76" s="98"/>
      <c r="J76" s="98"/>
      <c r="K76" s="99"/>
      <c r="L76" s="98"/>
      <c r="M76" s="98"/>
      <c r="N76" s="99"/>
      <c r="O76" s="98"/>
      <c r="P76" s="99"/>
      <c r="Q76" s="98"/>
    </row>
    <row r="77" spans="1:17" ht="13.2">
      <c r="B77" s="98"/>
      <c r="C77" s="98"/>
      <c r="D77" s="98"/>
      <c r="E77" s="98"/>
      <c r="F77" s="98"/>
      <c r="G77" s="98"/>
      <c r="H77" s="98"/>
      <c r="I77" s="98"/>
      <c r="J77" s="98"/>
      <c r="K77" s="99"/>
      <c r="L77" s="98"/>
      <c r="M77" s="98"/>
      <c r="N77" s="99"/>
      <c r="O77" s="98"/>
      <c r="P77" s="99"/>
      <c r="Q77" s="98"/>
    </row>
    <row r="78" spans="1:17" ht="13.2">
      <c r="B78" s="98"/>
      <c r="C78" s="98"/>
      <c r="D78" s="98"/>
      <c r="E78" s="98"/>
      <c r="F78" s="98"/>
      <c r="G78" s="98"/>
      <c r="H78" s="98"/>
      <c r="I78" s="98"/>
      <c r="J78" s="98"/>
      <c r="K78" s="99"/>
      <c r="L78" s="98"/>
      <c r="M78" s="98"/>
      <c r="N78" s="99"/>
      <c r="O78" s="98"/>
      <c r="P78" s="99"/>
      <c r="Q78" s="98"/>
    </row>
    <row r="79" spans="1:17" ht="13.2">
      <c r="B79" s="98"/>
      <c r="C79" s="98"/>
      <c r="D79" s="98"/>
      <c r="E79" s="98"/>
      <c r="F79" s="98"/>
      <c r="G79" s="98"/>
      <c r="H79" s="98"/>
      <c r="I79" s="98"/>
      <c r="J79" s="98"/>
      <c r="K79" s="99"/>
      <c r="L79" s="98"/>
      <c r="M79" s="98"/>
      <c r="N79" s="99"/>
      <c r="O79" s="98"/>
      <c r="P79" s="99"/>
      <c r="Q79" s="98"/>
    </row>
    <row r="80" spans="1:17" ht="13.2">
      <c r="B80" s="98"/>
      <c r="C80" s="98"/>
      <c r="D80" s="98"/>
      <c r="E80" s="98"/>
      <c r="F80" s="98"/>
      <c r="G80" s="98"/>
      <c r="H80" s="98"/>
      <c r="I80" s="98"/>
      <c r="J80" s="98"/>
      <c r="K80" s="99"/>
      <c r="L80" s="98"/>
      <c r="M80" s="98"/>
      <c r="N80" s="99"/>
      <c r="O80" s="98"/>
      <c r="P80" s="99"/>
      <c r="Q80" s="98"/>
    </row>
    <row r="81" spans="2:17" ht="13.2">
      <c r="B81" s="98"/>
      <c r="C81" s="98"/>
      <c r="D81" s="98"/>
      <c r="E81" s="98"/>
      <c r="F81" s="98"/>
      <c r="G81" s="98"/>
      <c r="H81" s="98"/>
      <c r="I81" s="98"/>
      <c r="J81" s="98"/>
      <c r="K81" s="99"/>
      <c r="L81" s="98"/>
      <c r="M81" s="98"/>
      <c r="N81" s="99"/>
      <c r="O81" s="98"/>
      <c r="P81" s="99"/>
      <c r="Q81" s="98"/>
    </row>
    <row r="82" spans="2:17" ht="13.2">
      <c r="B82" s="98"/>
      <c r="C82" s="98"/>
      <c r="D82" s="98"/>
      <c r="E82" s="98"/>
      <c r="F82" s="98"/>
      <c r="G82" s="98"/>
      <c r="H82" s="98"/>
      <c r="I82" s="98"/>
      <c r="J82" s="98"/>
      <c r="K82" s="99"/>
      <c r="L82" s="98"/>
      <c r="M82" s="98"/>
      <c r="N82" s="99"/>
      <c r="O82" s="98"/>
      <c r="P82" s="99"/>
      <c r="Q82" s="98"/>
    </row>
  </sheetData>
  <mergeCells count="10">
    <mergeCell ref="A13:Q13"/>
    <mergeCell ref="A8:Q8"/>
    <mergeCell ref="A9:J9"/>
    <mergeCell ref="A3:Q3"/>
    <mergeCell ref="A5:Q5"/>
    <mergeCell ref="A6:Q6"/>
    <mergeCell ref="A7:Q7"/>
    <mergeCell ref="A10:Q10"/>
    <mergeCell ref="A11:Q11"/>
    <mergeCell ref="A12:Q12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3"/>
  <sheetViews>
    <sheetView zoomScale="75" zoomScaleNormal="75" workbookViewId="0">
      <selection activeCell="G2" sqref="G1:G1048576"/>
    </sheetView>
  </sheetViews>
  <sheetFormatPr defaultRowHeight="12"/>
  <cols>
    <col min="1" max="1" width="9.140625" customWidth="1"/>
    <col min="2" max="2" width="10.85546875" customWidth="1"/>
    <col min="3" max="3" width="14.85546875" customWidth="1"/>
    <col min="4" max="4" width="15" customWidth="1"/>
    <col min="5" max="5" width="17.140625" customWidth="1"/>
    <col min="6" max="6" width="8" customWidth="1"/>
    <col min="7" max="7" width="10.7109375" customWidth="1"/>
    <col min="8" max="8" width="11.42578125" customWidth="1"/>
    <col min="9" max="9" width="11.140625" customWidth="1"/>
    <col min="10" max="10" width="10.7109375" customWidth="1"/>
    <col min="11" max="11" width="10.85546875" customWidth="1"/>
    <col min="12" max="12" width="10.42578125" bestFit="1" customWidth="1"/>
    <col min="13" max="13" width="10.140625" customWidth="1"/>
    <col min="14" max="14" width="10.7109375" customWidth="1"/>
    <col min="18" max="18" width="11.28515625" customWidth="1"/>
    <col min="20" max="20" width="19.42578125" customWidth="1"/>
    <col min="21" max="21" width="14.28515625" customWidth="1"/>
  </cols>
  <sheetData>
    <row r="1" spans="1:20" ht="15" customHeight="1">
      <c r="A1" s="151" t="s">
        <v>121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20" ht="13.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0" ht="13.8">
      <c r="A3" s="152" t="s">
        <v>161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20" ht="13.8">
      <c r="A4" s="152" t="s">
        <v>122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20" ht="15" customHeight="1">
      <c r="A5" s="153" t="s">
        <v>15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</row>
    <row r="6" spans="1:20" ht="15" customHeight="1">
      <c r="A6" s="155" t="s">
        <v>19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20" ht="14.25" customHeight="1">
      <c r="A7" s="155" t="s">
        <v>18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"/>
      <c r="P7" s="1"/>
      <c r="Q7" s="1"/>
      <c r="R7" s="1"/>
    </row>
    <row r="8" spans="1:20" ht="14.25" customHeight="1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</row>
    <row r="9" spans="1:20" ht="14.25" customHeight="1">
      <c r="A9" s="154" t="s">
        <v>17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</row>
    <row r="10" spans="1:20" ht="14.25" customHeight="1">
      <c r="A10" s="154" t="s">
        <v>44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</row>
    <row r="11" spans="1:20" ht="13.8">
      <c r="A11" s="154" t="s">
        <v>20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</row>
    <row r="12" spans="1:20" ht="13.8" thickBo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0" ht="97.2" thickBot="1">
      <c r="A13" s="54" t="s">
        <v>0</v>
      </c>
      <c r="B13" s="55" t="s">
        <v>1</v>
      </c>
      <c r="C13" s="55" t="s">
        <v>13</v>
      </c>
      <c r="D13" s="54" t="s">
        <v>2</v>
      </c>
      <c r="E13" s="56" t="s">
        <v>56</v>
      </c>
      <c r="F13" s="56" t="s">
        <v>57</v>
      </c>
      <c r="G13" s="57" t="s">
        <v>8</v>
      </c>
      <c r="H13" s="54" t="s">
        <v>9</v>
      </c>
      <c r="I13" s="54" t="s">
        <v>10</v>
      </c>
      <c r="J13" s="56" t="s">
        <v>11</v>
      </c>
      <c r="K13" s="56" t="s">
        <v>25</v>
      </c>
      <c r="L13" s="56" t="s">
        <v>26</v>
      </c>
      <c r="M13" s="56" t="s">
        <v>27</v>
      </c>
      <c r="N13" s="56" t="s">
        <v>28</v>
      </c>
      <c r="O13" s="56" t="s">
        <v>29</v>
      </c>
      <c r="P13" s="56" t="s">
        <v>37</v>
      </c>
      <c r="Q13" s="58" t="s">
        <v>5</v>
      </c>
      <c r="R13" s="54" t="s">
        <v>6</v>
      </c>
      <c r="S13" s="59" t="s">
        <v>55</v>
      </c>
      <c r="T13" s="54" t="s">
        <v>12</v>
      </c>
    </row>
    <row r="14" spans="1:20" ht="55.2">
      <c r="A14" s="60" t="s">
        <v>58</v>
      </c>
      <c r="B14" s="61" t="s">
        <v>92</v>
      </c>
      <c r="C14" s="63" t="s">
        <v>14</v>
      </c>
      <c r="D14" s="62" t="s">
        <v>60</v>
      </c>
      <c r="E14" s="60" t="s">
        <v>126</v>
      </c>
      <c r="F14" s="60">
        <v>5</v>
      </c>
      <c r="G14" s="69">
        <v>2</v>
      </c>
      <c r="H14" s="69">
        <v>10</v>
      </c>
      <c r="I14" s="69">
        <v>0</v>
      </c>
      <c r="J14" s="69">
        <v>6</v>
      </c>
      <c r="K14" s="69">
        <v>7</v>
      </c>
      <c r="L14" s="69">
        <v>4</v>
      </c>
      <c r="M14" s="69">
        <v>0.5</v>
      </c>
      <c r="N14" s="69">
        <v>10</v>
      </c>
      <c r="O14" s="69">
        <v>4</v>
      </c>
      <c r="P14" s="69">
        <v>7</v>
      </c>
      <c r="Q14" s="70">
        <f t="shared" ref="Q14:Q45" si="0">SUM(G14:P14)</f>
        <v>50.5</v>
      </c>
      <c r="R14" s="64" t="s">
        <v>127</v>
      </c>
      <c r="S14" s="65">
        <f t="shared" ref="S14:S45" si="1">Q14/R14</f>
        <v>0.505</v>
      </c>
      <c r="T14" s="64" t="s">
        <v>62</v>
      </c>
    </row>
    <row r="15" spans="1:20" ht="55.2">
      <c r="A15" s="66" t="s">
        <v>63</v>
      </c>
      <c r="B15" s="67" t="s">
        <v>104</v>
      </c>
      <c r="C15" s="63" t="s">
        <v>14</v>
      </c>
      <c r="D15" s="62" t="s">
        <v>60</v>
      </c>
      <c r="E15" s="66" t="s">
        <v>126</v>
      </c>
      <c r="F15" s="60">
        <v>5</v>
      </c>
      <c r="G15" s="71">
        <v>2</v>
      </c>
      <c r="H15" s="71">
        <v>11</v>
      </c>
      <c r="I15" s="71">
        <v>0</v>
      </c>
      <c r="J15" s="71">
        <v>10.5</v>
      </c>
      <c r="K15" s="71">
        <v>9</v>
      </c>
      <c r="L15" s="71">
        <v>6</v>
      </c>
      <c r="M15" s="71">
        <v>0.5</v>
      </c>
      <c r="N15" s="71">
        <v>5</v>
      </c>
      <c r="O15" s="71">
        <v>4</v>
      </c>
      <c r="P15" s="71">
        <v>2</v>
      </c>
      <c r="Q15" s="70">
        <f t="shared" si="0"/>
        <v>50</v>
      </c>
      <c r="R15" s="64" t="s">
        <v>127</v>
      </c>
      <c r="S15" s="65">
        <f t="shared" si="1"/>
        <v>0.5</v>
      </c>
      <c r="T15" s="68" t="s">
        <v>66</v>
      </c>
    </row>
    <row r="16" spans="1:20" ht="55.2">
      <c r="A16" s="66" t="s">
        <v>67</v>
      </c>
      <c r="B16" s="67" t="s">
        <v>128</v>
      </c>
      <c r="C16" s="63" t="s">
        <v>14</v>
      </c>
      <c r="D16" s="62" t="s">
        <v>60</v>
      </c>
      <c r="E16" s="66" t="s">
        <v>126</v>
      </c>
      <c r="F16" s="60">
        <v>5</v>
      </c>
      <c r="G16" s="71">
        <v>3</v>
      </c>
      <c r="H16" s="71">
        <v>11</v>
      </c>
      <c r="I16" s="71">
        <v>0</v>
      </c>
      <c r="J16" s="71">
        <v>7</v>
      </c>
      <c r="K16" s="71">
        <v>9</v>
      </c>
      <c r="L16" s="71">
        <v>3</v>
      </c>
      <c r="M16" s="71">
        <v>0.5</v>
      </c>
      <c r="N16" s="71">
        <v>5</v>
      </c>
      <c r="O16" s="71">
        <v>4</v>
      </c>
      <c r="P16" s="71">
        <v>6</v>
      </c>
      <c r="Q16" s="70">
        <f t="shared" si="0"/>
        <v>48.5</v>
      </c>
      <c r="R16" s="64" t="s">
        <v>127</v>
      </c>
      <c r="S16" s="65">
        <f t="shared" si="1"/>
        <v>0.48499999999999999</v>
      </c>
      <c r="T16" s="68" t="s">
        <v>69</v>
      </c>
    </row>
    <row r="17" spans="1:20" ht="55.2">
      <c r="A17" s="60" t="s">
        <v>70</v>
      </c>
      <c r="B17" s="67" t="s">
        <v>59</v>
      </c>
      <c r="C17" s="63" t="s">
        <v>14</v>
      </c>
      <c r="D17" s="62" t="s">
        <v>60</v>
      </c>
      <c r="E17" s="66" t="s">
        <v>61</v>
      </c>
      <c r="F17" s="60">
        <v>5</v>
      </c>
      <c r="G17" s="71">
        <v>0</v>
      </c>
      <c r="H17" s="71">
        <v>9</v>
      </c>
      <c r="I17" s="71">
        <v>0</v>
      </c>
      <c r="J17" s="71">
        <v>10.5</v>
      </c>
      <c r="K17" s="71">
        <v>0</v>
      </c>
      <c r="L17" s="71">
        <v>5</v>
      </c>
      <c r="M17" s="71">
        <v>2</v>
      </c>
      <c r="N17" s="71">
        <v>10</v>
      </c>
      <c r="O17" s="71">
        <v>4</v>
      </c>
      <c r="P17" s="71">
        <v>6</v>
      </c>
      <c r="Q17" s="70">
        <f t="shared" si="0"/>
        <v>46.5</v>
      </c>
      <c r="R17" s="64" t="s">
        <v>127</v>
      </c>
      <c r="S17" s="65">
        <f t="shared" si="1"/>
        <v>0.46500000000000002</v>
      </c>
      <c r="T17" s="68" t="s">
        <v>69</v>
      </c>
    </row>
    <row r="18" spans="1:20" ht="55.2">
      <c r="A18" s="66" t="s">
        <v>73</v>
      </c>
      <c r="B18" s="67" t="s">
        <v>106</v>
      </c>
      <c r="C18" s="63" t="s">
        <v>14</v>
      </c>
      <c r="D18" s="62" t="s">
        <v>60</v>
      </c>
      <c r="E18" s="66" t="s">
        <v>126</v>
      </c>
      <c r="F18" s="60">
        <v>5</v>
      </c>
      <c r="G18" s="71">
        <v>0</v>
      </c>
      <c r="H18" s="71">
        <v>11</v>
      </c>
      <c r="I18" s="71">
        <v>0</v>
      </c>
      <c r="J18" s="71">
        <v>7</v>
      </c>
      <c r="K18" s="71">
        <v>12</v>
      </c>
      <c r="L18" s="71">
        <v>4</v>
      </c>
      <c r="M18" s="71">
        <v>0</v>
      </c>
      <c r="N18" s="71">
        <v>0</v>
      </c>
      <c r="O18" s="71">
        <v>6</v>
      </c>
      <c r="P18" s="71">
        <v>0</v>
      </c>
      <c r="Q18" s="70">
        <f t="shared" si="0"/>
        <v>40</v>
      </c>
      <c r="R18" s="64" t="s">
        <v>127</v>
      </c>
      <c r="S18" s="65">
        <f t="shared" si="1"/>
        <v>0.4</v>
      </c>
      <c r="T18" s="68" t="s">
        <v>69</v>
      </c>
    </row>
    <row r="19" spans="1:20" ht="55.2">
      <c r="A19" s="66" t="s">
        <v>75</v>
      </c>
      <c r="B19" s="67" t="s">
        <v>71</v>
      </c>
      <c r="C19" s="63" t="s">
        <v>14</v>
      </c>
      <c r="D19" s="62" t="s">
        <v>60</v>
      </c>
      <c r="E19" s="66" t="s">
        <v>72</v>
      </c>
      <c r="F19" s="60">
        <v>5</v>
      </c>
      <c r="G19" s="71">
        <v>3</v>
      </c>
      <c r="H19" s="71">
        <v>10</v>
      </c>
      <c r="I19" s="71">
        <v>0</v>
      </c>
      <c r="J19" s="71">
        <v>7</v>
      </c>
      <c r="K19" s="71">
        <v>2</v>
      </c>
      <c r="L19" s="71">
        <v>2</v>
      </c>
      <c r="M19" s="71">
        <v>0</v>
      </c>
      <c r="N19" s="71">
        <v>10</v>
      </c>
      <c r="O19" s="71">
        <v>3</v>
      </c>
      <c r="P19" s="71">
        <v>1</v>
      </c>
      <c r="Q19" s="70">
        <f t="shared" si="0"/>
        <v>38</v>
      </c>
      <c r="R19" s="64" t="s">
        <v>127</v>
      </c>
      <c r="S19" s="65">
        <f t="shared" si="1"/>
        <v>0.38</v>
      </c>
      <c r="T19" s="68" t="s">
        <v>69</v>
      </c>
    </row>
    <row r="20" spans="1:20" ht="55.2">
      <c r="A20" s="60" t="s">
        <v>77</v>
      </c>
      <c r="B20" s="67" t="s">
        <v>74</v>
      </c>
      <c r="C20" s="63" t="s">
        <v>14</v>
      </c>
      <c r="D20" s="62" t="s">
        <v>60</v>
      </c>
      <c r="E20" s="66" t="s">
        <v>72</v>
      </c>
      <c r="F20" s="60">
        <v>5</v>
      </c>
      <c r="G20" s="71">
        <v>3</v>
      </c>
      <c r="H20" s="71">
        <v>9</v>
      </c>
      <c r="I20" s="71">
        <v>0</v>
      </c>
      <c r="J20" s="71">
        <v>7</v>
      </c>
      <c r="K20" s="71">
        <v>2</v>
      </c>
      <c r="L20" s="71">
        <v>4</v>
      </c>
      <c r="M20" s="71">
        <v>0</v>
      </c>
      <c r="N20" s="71">
        <v>10</v>
      </c>
      <c r="O20" s="71">
        <v>2</v>
      </c>
      <c r="P20" s="71">
        <v>0</v>
      </c>
      <c r="Q20" s="70">
        <f t="shared" si="0"/>
        <v>37</v>
      </c>
      <c r="R20" s="64" t="s">
        <v>127</v>
      </c>
      <c r="S20" s="65">
        <f t="shared" si="1"/>
        <v>0.37</v>
      </c>
      <c r="T20" s="68" t="s">
        <v>69</v>
      </c>
    </row>
    <row r="21" spans="1:20" ht="55.2">
      <c r="A21" s="66" t="s">
        <v>79</v>
      </c>
      <c r="B21" s="67" t="s">
        <v>129</v>
      </c>
      <c r="C21" s="63" t="s">
        <v>14</v>
      </c>
      <c r="D21" s="62" t="s">
        <v>60</v>
      </c>
      <c r="E21" s="66" t="s">
        <v>72</v>
      </c>
      <c r="F21" s="60">
        <v>5</v>
      </c>
      <c r="G21" s="71">
        <v>3</v>
      </c>
      <c r="H21" s="71">
        <v>10</v>
      </c>
      <c r="I21" s="71">
        <v>0</v>
      </c>
      <c r="J21" s="71">
        <v>7</v>
      </c>
      <c r="K21" s="71">
        <v>2</v>
      </c>
      <c r="L21" s="71">
        <v>5</v>
      </c>
      <c r="M21" s="71">
        <v>0</v>
      </c>
      <c r="N21" s="71">
        <v>5</v>
      </c>
      <c r="O21" s="71">
        <v>4</v>
      </c>
      <c r="P21" s="71">
        <v>0</v>
      </c>
      <c r="Q21" s="70">
        <f t="shared" si="0"/>
        <v>36</v>
      </c>
      <c r="R21" s="64" t="s">
        <v>127</v>
      </c>
      <c r="S21" s="65">
        <f t="shared" si="1"/>
        <v>0.36</v>
      </c>
      <c r="T21" s="68" t="s">
        <v>69</v>
      </c>
    </row>
    <row r="22" spans="1:20" ht="55.2">
      <c r="A22" s="66" t="s">
        <v>81</v>
      </c>
      <c r="B22" s="67" t="s">
        <v>78</v>
      </c>
      <c r="C22" s="63" t="s">
        <v>14</v>
      </c>
      <c r="D22" s="62" t="s">
        <v>60</v>
      </c>
      <c r="E22" s="66" t="s">
        <v>61</v>
      </c>
      <c r="F22" s="60">
        <v>5</v>
      </c>
      <c r="G22" s="71">
        <v>3</v>
      </c>
      <c r="H22" s="71">
        <v>8</v>
      </c>
      <c r="I22" s="71">
        <v>0</v>
      </c>
      <c r="J22" s="71">
        <v>7</v>
      </c>
      <c r="K22" s="71">
        <v>2</v>
      </c>
      <c r="L22" s="71">
        <v>2</v>
      </c>
      <c r="M22" s="71">
        <v>0</v>
      </c>
      <c r="N22" s="71">
        <v>10</v>
      </c>
      <c r="O22" s="71">
        <v>3</v>
      </c>
      <c r="P22" s="71">
        <v>1</v>
      </c>
      <c r="Q22" s="70">
        <f t="shared" si="0"/>
        <v>36</v>
      </c>
      <c r="R22" s="64" t="s">
        <v>127</v>
      </c>
      <c r="S22" s="65">
        <f t="shared" si="1"/>
        <v>0.36</v>
      </c>
      <c r="T22" s="68" t="s">
        <v>69</v>
      </c>
    </row>
    <row r="23" spans="1:20" ht="55.2">
      <c r="A23" s="60" t="s">
        <v>83</v>
      </c>
      <c r="B23" s="67" t="s">
        <v>130</v>
      </c>
      <c r="C23" s="63" t="s">
        <v>14</v>
      </c>
      <c r="D23" s="62" t="s">
        <v>60</v>
      </c>
      <c r="E23" s="66" t="s">
        <v>72</v>
      </c>
      <c r="F23" s="60">
        <v>5</v>
      </c>
      <c r="G23" s="71">
        <v>3</v>
      </c>
      <c r="H23" s="71">
        <v>9</v>
      </c>
      <c r="I23" s="71">
        <v>0</v>
      </c>
      <c r="J23" s="71">
        <v>6</v>
      </c>
      <c r="K23" s="71">
        <v>1</v>
      </c>
      <c r="L23" s="71">
        <v>3</v>
      </c>
      <c r="M23" s="71">
        <v>0</v>
      </c>
      <c r="N23" s="71">
        <v>10</v>
      </c>
      <c r="O23" s="71">
        <v>3</v>
      </c>
      <c r="P23" s="71">
        <v>0</v>
      </c>
      <c r="Q23" s="70">
        <f t="shared" si="0"/>
        <v>35</v>
      </c>
      <c r="R23" s="64" t="s">
        <v>127</v>
      </c>
      <c r="S23" s="65">
        <f t="shared" si="1"/>
        <v>0.35</v>
      </c>
      <c r="T23" s="68" t="s">
        <v>69</v>
      </c>
    </row>
    <row r="24" spans="1:20" ht="55.2">
      <c r="A24" s="66" t="s">
        <v>85</v>
      </c>
      <c r="B24" s="67" t="s">
        <v>82</v>
      </c>
      <c r="C24" s="63" t="s">
        <v>14</v>
      </c>
      <c r="D24" s="62" t="s">
        <v>60</v>
      </c>
      <c r="E24" s="66" t="s">
        <v>72</v>
      </c>
      <c r="F24" s="60">
        <v>5</v>
      </c>
      <c r="G24" s="71">
        <v>3</v>
      </c>
      <c r="H24" s="71">
        <v>9</v>
      </c>
      <c r="I24" s="71">
        <v>0</v>
      </c>
      <c r="J24" s="71">
        <v>7</v>
      </c>
      <c r="K24" s="71">
        <v>2</v>
      </c>
      <c r="L24" s="71">
        <v>2</v>
      </c>
      <c r="M24" s="71">
        <v>0</v>
      </c>
      <c r="N24" s="71">
        <v>5</v>
      </c>
      <c r="O24" s="71">
        <v>3</v>
      </c>
      <c r="P24" s="71">
        <v>3</v>
      </c>
      <c r="Q24" s="70">
        <f t="shared" si="0"/>
        <v>34</v>
      </c>
      <c r="R24" s="64" t="s">
        <v>127</v>
      </c>
      <c r="S24" s="65">
        <f t="shared" si="1"/>
        <v>0.34</v>
      </c>
      <c r="T24" s="68" t="s">
        <v>69</v>
      </c>
    </row>
    <row r="25" spans="1:20" ht="55.2">
      <c r="A25" s="66" t="s">
        <v>87</v>
      </c>
      <c r="B25" s="67" t="s">
        <v>76</v>
      </c>
      <c r="C25" s="63" t="s">
        <v>14</v>
      </c>
      <c r="D25" s="62" t="s">
        <v>60</v>
      </c>
      <c r="E25" s="66" t="s">
        <v>72</v>
      </c>
      <c r="F25" s="60">
        <v>5</v>
      </c>
      <c r="G25" s="71">
        <v>3</v>
      </c>
      <c r="H25" s="71">
        <v>10</v>
      </c>
      <c r="I25" s="71">
        <v>0</v>
      </c>
      <c r="J25" s="71">
        <v>7</v>
      </c>
      <c r="K25" s="71">
        <v>2</v>
      </c>
      <c r="L25" s="71">
        <v>1</v>
      </c>
      <c r="M25" s="71">
        <v>0</v>
      </c>
      <c r="N25" s="71">
        <v>5</v>
      </c>
      <c r="O25" s="71">
        <v>3</v>
      </c>
      <c r="P25" s="71">
        <v>1</v>
      </c>
      <c r="Q25" s="70">
        <f t="shared" si="0"/>
        <v>32</v>
      </c>
      <c r="R25" s="64" t="s">
        <v>127</v>
      </c>
      <c r="S25" s="65">
        <f t="shared" si="1"/>
        <v>0.32</v>
      </c>
      <c r="T25" s="68" t="s">
        <v>69</v>
      </c>
    </row>
    <row r="26" spans="1:20" ht="55.2">
      <c r="A26" s="60" t="s">
        <v>89</v>
      </c>
      <c r="B26" s="67" t="s">
        <v>80</v>
      </c>
      <c r="C26" s="63" t="s">
        <v>14</v>
      </c>
      <c r="D26" s="62" t="s">
        <v>60</v>
      </c>
      <c r="E26" s="66" t="s">
        <v>72</v>
      </c>
      <c r="F26" s="60">
        <v>5</v>
      </c>
      <c r="G26" s="71">
        <v>3</v>
      </c>
      <c r="H26" s="71">
        <v>10</v>
      </c>
      <c r="I26" s="71">
        <v>0</v>
      </c>
      <c r="J26" s="71">
        <v>7</v>
      </c>
      <c r="K26" s="71">
        <v>1</v>
      </c>
      <c r="L26" s="71">
        <v>2</v>
      </c>
      <c r="M26" s="71">
        <v>0</v>
      </c>
      <c r="N26" s="71">
        <v>5</v>
      </c>
      <c r="O26" s="71">
        <v>4</v>
      </c>
      <c r="P26" s="71">
        <v>0</v>
      </c>
      <c r="Q26" s="70">
        <f t="shared" si="0"/>
        <v>32</v>
      </c>
      <c r="R26" s="64" t="s">
        <v>127</v>
      </c>
      <c r="S26" s="65">
        <f t="shared" si="1"/>
        <v>0.32</v>
      </c>
      <c r="T26" s="68" t="s">
        <v>69</v>
      </c>
    </row>
    <row r="27" spans="1:20" ht="55.2">
      <c r="A27" s="66" t="s">
        <v>91</v>
      </c>
      <c r="B27" s="67" t="s">
        <v>131</v>
      </c>
      <c r="C27" s="63" t="s">
        <v>14</v>
      </c>
      <c r="D27" s="62" t="s">
        <v>60</v>
      </c>
      <c r="E27" s="66" t="s">
        <v>72</v>
      </c>
      <c r="F27" s="60">
        <v>5</v>
      </c>
      <c r="G27" s="71">
        <v>2</v>
      </c>
      <c r="H27" s="71">
        <v>8</v>
      </c>
      <c r="I27" s="71">
        <v>0</v>
      </c>
      <c r="J27" s="71">
        <v>7</v>
      </c>
      <c r="K27" s="71">
        <v>1</v>
      </c>
      <c r="L27" s="71">
        <v>2</v>
      </c>
      <c r="M27" s="71">
        <v>0</v>
      </c>
      <c r="N27" s="71">
        <v>5</v>
      </c>
      <c r="O27" s="71">
        <v>6</v>
      </c>
      <c r="P27" s="71">
        <v>1</v>
      </c>
      <c r="Q27" s="70">
        <f t="shared" si="0"/>
        <v>32</v>
      </c>
      <c r="R27" s="64" t="s">
        <v>127</v>
      </c>
      <c r="S27" s="65">
        <f t="shared" si="1"/>
        <v>0.32</v>
      </c>
      <c r="T27" s="68" t="s">
        <v>69</v>
      </c>
    </row>
    <row r="28" spans="1:20" ht="55.2">
      <c r="A28" s="66" t="s">
        <v>93</v>
      </c>
      <c r="B28" s="67" t="s">
        <v>132</v>
      </c>
      <c r="C28" s="63" t="s">
        <v>14</v>
      </c>
      <c r="D28" s="62" t="s">
        <v>60</v>
      </c>
      <c r="E28" s="66" t="s">
        <v>72</v>
      </c>
      <c r="F28" s="60" t="s">
        <v>73</v>
      </c>
      <c r="G28" s="71">
        <v>3</v>
      </c>
      <c r="H28" s="71">
        <v>9</v>
      </c>
      <c r="I28" s="71">
        <v>0</v>
      </c>
      <c r="J28" s="71">
        <v>7</v>
      </c>
      <c r="K28" s="71">
        <v>2</v>
      </c>
      <c r="L28" s="71">
        <v>1</v>
      </c>
      <c r="M28" s="71">
        <v>0</v>
      </c>
      <c r="N28" s="71">
        <v>5</v>
      </c>
      <c r="O28" s="71">
        <v>3</v>
      </c>
      <c r="P28" s="71">
        <v>0</v>
      </c>
      <c r="Q28" s="70">
        <f t="shared" si="0"/>
        <v>30</v>
      </c>
      <c r="R28" s="64" t="s">
        <v>127</v>
      </c>
      <c r="S28" s="65">
        <f t="shared" si="1"/>
        <v>0.3</v>
      </c>
      <c r="T28" s="68" t="s">
        <v>69</v>
      </c>
    </row>
    <row r="29" spans="1:20" ht="55.2">
      <c r="A29" s="60" t="s">
        <v>94</v>
      </c>
      <c r="B29" s="67" t="s">
        <v>133</v>
      </c>
      <c r="C29" s="63" t="s">
        <v>14</v>
      </c>
      <c r="D29" s="62" t="s">
        <v>60</v>
      </c>
      <c r="E29" s="66" t="s">
        <v>126</v>
      </c>
      <c r="F29" s="60">
        <v>5</v>
      </c>
      <c r="G29" s="71">
        <v>2</v>
      </c>
      <c r="H29" s="71">
        <v>9</v>
      </c>
      <c r="I29" s="71">
        <v>0</v>
      </c>
      <c r="J29" s="71">
        <v>6</v>
      </c>
      <c r="K29" s="71">
        <v>6</v>
      </c>
      <c r="L29" s="71">
        <v>3</v>
      </c>
      <c r="M29" s="71">
        <v>0</v>
      </c>
      <c r="N29" s="71">
        <v>0</v>
      </c>
      <c r="O29" s="71">
        <v>2</v>
      </c>
      <c r="P29" s="71">
        <v>2</v>
      </c>
      <c r="Q29" s="70">
        <f t="shared" si="0"/>
        <v>30</v>
      </c>
      <c r="R29" s="64" t="s">
        <v>127</v>
      </c>
      <c r="S29" s="65">
        <f t="shared" si="1"/>
        <v>0.3</v>
      </c>
      <c r="T29" s="68" t="s">
        <v>69</v>
      </c>
    </row>
    <row r="30" spans="1:20" ht="55.2">
      <c r="A30" s="66" t="s">
        <v>96</v>
      </c>
      <c r="B30" s="67" t="s">
        <v>97</v>
      </c>
      <c r="C30" s="63" t="s">
        <v>14</v>
      </c>
      <c r="D30" s="62" t="s">
        <v>60</v>
      </c>
      <c r="E30" s="66" t="s">
        <v>65</v>
      </c>
      <c r="F30" s="60">
        <v>5</v>
      </c>
      <c r="G30" s="71">
        <v>2</v>
      </c>
      <c r="H30" s="71">
        <v>9</v>
      </c>
      <c r="I30" s="71">
        <v>0</v>
      </c>
      <c r="J30" s="71">
        <v>0</v>
      </c>
      <c r="K30" s="71">
        <v>0</v>
      </c>
      <c r="L30" s="71">
        <v>1</v>
      </c>
      <c r="M30" s="71">
        <v>0</v>
      </c>
      <c r="N30" s="71">
        <v>9</v>
      </c>
      <c r="O30" s="71">
        <v>4</v>
      </c>
      <c r="P30" s="71">
        <v>4</v>
      </c>
      <c r="Q30" s="70">
        <f t="shared" si="0"/>
        <v>29</v>
      </c>
      <c r="R30" s="64" t="s">
        <v>127</v>
      </c>
      <c r="S30" s="65">
        <f t="shared" si="1"/>
        <v>0.28999999999999998</v>
      </c>
      <c r="T30" s="68" t="s">
        <v>69</v>
      </c>
    </row>
    <row r="31" spans="1:20" ht="55.2">
      <c r="A31" s="66" t="s">
        <v>98</v>
      </c>
      <c r="B31" s="67" t="s">
        <v>88</v>
      </c>
      <c r="C31" s="63" t="s">
        <v>14</v>
      </c>
      <c r="D31" s="62" t="s">
        <v>60</v>
      </c>
      <c r="E31" s="66" t="s">
        <v>61</v>
      </c>
      <c r="F31" s="60">
        <v>5</v>
      </c>
      <c r="G31" s="71">
        <v>3</v>
      </c>
      <c r="H31" s="71">
        <v>10</v>
      </c>
      <c r="I31" s="71">
        <v>0</v>
      </c>
      <c r="J31" s="71">
        <v>0</v>
      </c>
      <c r="K31" s="71">
        <v>2</v>
      </c>
      <c r="L31" s="71">
        <v>1</v>
      </c>
      <c r="M31" s="71">
        <v>0</v>
      </c>
      <c r="N31" s="71">
        <v>10</v>
      </c>
      <c r="O31" s="71">
        <v>3</v>
      </c>
      <c r="P31" s="71">
        <v>0</v>
      </c>
      <c r="Q31" s="70">
        <f t="shared" si="0"/>
        <v>29</v>
      </c>
      <c r="R31" s="64" t="s">
        <v>127</v>
      </c>
      <c r="S31" s="65">
        <f t="shared" si="1"/>
        <v>0.28999999999999998</v>
      </c>
      <c r="T31" s="68" t="s">
        <v>69</v>
      </c>
    </row>
    <row r="32" spans="1:20" ht="55.2">
      <c r="A32" s="60" t="s">
        <v>99</v>
      </c>
      <c r="B32" s="67" t="s">
        <v>108</v>
      </c>
      <c r="C32" s="63" t="s">
        <v>14</v>
      </c>
      <c r="D32" s="62" t="s">
        <v>60</v>
      </c>
      <c r="E32" s="66" t="s">
        <v>61</v>
      </c>
      <c r="F32" s="60">
        <v>5</v>
      </c>
      <c r="G32" s="71">
        <v>2</v>
      </c>
      <c r="H32" s="71">
        <v>9</v>
      </c>
      <c r="I32" s="71">
        <v>0</v>
      </c>
      <c r="J32" s="71">
        <v>7</v>
      </c>
      <c r="K32" s="71">
        <v>1</v>
      </c>
      <c r="L32" s="71">
        <v>4</v>
      </c>
      <c r="M32" s="71">
        <v>0</v>
      </c>
      <c r="N32" s="71">
        <v>4</v>
      </c>
      <c r="O32" s="71">
        <v>0</v>
      </c>
      <c r="P32" s="71">
        <v>1</v>
      </c>
      <c r="Q32" s="70">
        <f t="shared" si="0"/>
        <v>28</v>
      </c>
      <c r="R32" s="64" t="s">
        <v>127</v>
      </c>
      <c r="S32" s="65">
        <f t="shared" si="1"/>
        <v>0.28000000000000003</v>
      </c>
      <c r="T32" s="68" t="s">
        <v>69</v>
      </c>
    </row>
    <row r="33" spans="1:20" ht="55.2">
      <c r="A33" s="66" t="s">
        <v>101</v>
      </c>
      <c r="B33" s="67" t="s">
        <v>95</v>
      </c>
      <c r="C33" s="63" t="s">
        <v>14</v>
      </c>
      <c r="D33" s="62" t="s">
        <v>60</v>
      </c>
      <c r="E33" s="66" t="s">
        <v>61</v>
      </c>
      <c r="F33" s="60">
        <v>5</v>
      </c>
      <c r="G33" s="71">
        <v>2</v>
      </c>
      <c r="H33" s="71">
        <v>9</v>
      </c>
      <c r="I33" s="71">
        <v>0</v>
      </c>
      <c r="J33" s="71">
        <v>7</v>
      </c>
      <c r="K33" s="71">
        <v>0</v>
      </c>
      <c r="L33" s="71">
        <v>3</v>
      </c>
      <c r="M33" s="71">
        <v>0</v>
      </c>
      <c r="N33" s="71">
        <v>5</v>
      </c>
      <c r="O33" s="71">
        <v>0</v>
      </c>
      <c r="P33" s="71">
        <v>0</v>
      </c>
      <c r="Q33" s="70">
        <f t="shared" si="0"/>
        <v>26</v>
      </c>
      <c r="R33" s="64" t="s">
        <v>127</v>
      </c>
      <c r="S33" s="65">
        <f t="shared" si="1"/>
        <v>0.26</v>
      </c>
      <c r="T33" s="68" t="s">
        <v>69</v>
      </c>
    </row>
    <row r="34" spans="1:20" ht="55.2">
      <c r="A34" s="66" t="s">
        <v>103</v>
      </c>
      <c r="B34" s="67" t="s">
        <v>134</v>
      </c>
      <c r="C34" s="63" t="s">
        <v>14</v>
      </c>
      <c r="D34" s="62" t="s">
        <v>60</v>
      </c>
      <c r="E34" s="66" t="s">
        <v>72</v>
      </c>
      <c r="F34" s="60" t="s">
        <v>73</v>
      </c>
      <c r="G34" s="71">
        <v>3</v>
      </c>
      <c r="H34" s="71">
        <v>9</v>
      </c>
      <c r="I34" s="71">
        <v>0</v>
      </c>
      <c r="J34" s="71">
        <v>7</v>
      </c>
      <c r="K34" s="71">
        <v>2</v>
      </c>
      <c r="L34" s="71">
        <v>1</v>
      </c>
      <c r="M34" s="71">
        <v>0</v>
      </c>
      <c r="N34" s="71">
        <v>0</v>
      </c>
      <c r="O34" s="71">
        <v>3</v>
      </c>
      <c r="P34" s="71">
        <v>0</v>
      </c>
      <c r="Q34" s="70">
        <f t="shared" si="0"/>
        <v>25</v>
      </c>
      <c r="R34" s="64" t="s">
        <v>127</v>
      </c>
      <c r="S34" s="65">
        <f t="shared" si="1"/>
        <v>0.25</v>
      </c>
      <c r="T34" s="68" t="s">
        <v>69</v>
      </c>
    </row>
    <row r="35" spans="1:20" ht="55.2">
      <c r="A35" s="60" t="s">
        <v>105</v>
      </c>
      <c r="B35" s="67" t="s">
        <v>135</v>
      </c>
      <c r="C35" s="63" t="s">
        <v>14</v>
      </c>
      <c r="D35" s="62" t="s">
        <v>60</v>
      </c>
      <c r="E35" s="66" t="s">
        <v>65</v>
      </c>
      <c r="F35" s="60" t="s">
        <v>73</v>
      </c>
      <c r="G35" s="71">
        <v>2</v>
      </c>
      <c r="H35" s="71">
        <v>9</v>
      </c>
      <c r="I35" s="71">
        <v>0</v>
      </c>
      <c r="J35" s="71">
        <v>0</v>
      </c>
      <c r="K35" s="71">
        <v>0</v>
      </c>
      <c r="L35" s="71">
        <v>2</v>
      </c>
      <c r="M35" s="71">
        <v>0</v>
      </c>
      <c r="N35" s="71">
        <v>5</v>
      </c>
      <c r="O35" s="71">
        <v>1</v>
      </c>
      <c r="P35" s="71">
        <v>5</v>
      </c>
      <c r="Q35" s="70">
        <f t="shared" si="0"/>
        <v>24</v>
      </c>
      <c r="R35" s="64" t="s">
        <v>127</v>
      </c>
      <c r="S35" s="65">
        <f t="shared" si="1"/>
        <v>0.24</v>
      </c>
      <c r="T35" s="68" t="s">
        <v>69</v>
      </c>
    </row>
    <row r="36" spans="1:20" ht="55.2">
      <c r="A36" s="66" t="s">
        <v>107</v>
      </c>
      <c r="B36" s="67" t="s">
        <v>136</v>
      </c>
      <c r="C36" s="63" t="s">
        <v>14</v>
      </c>
      <c r="D36" s="62" t="s">
        <v>60</v>
      </c>
      <c r="E36" s="66" t="s">
        <v>61</v>
      </c>
      <c r="F36" s="60" t="s">
        <v>73</v>
      </c>
      <c r="G36" s="71">
        <v>1</v>
      </c>
      <c r="H36" s="71">
        <v>8</v>
      </c>
      <c r="I36" s="71">
        <v>0</v>
      </c>
      <c r="J36" s="71">
        <v>0</v>
      </c>
      <c r="K36" s="71">
        <v>0</v>
      </c>
      <c r="L36" s="71">
        <v>1</v>
      </c>
      <c r="M36" s="71">
        <v>1</v>
      </c>
      <c r="N36" s="71">
        <v>5</v>
      </c>
      <c r="O36" s="71">
        <v>2</v>
      </c>
      <c r="P36" s="71">
        <v>6</v>
      </c>
      <c r="Q36" s="70">
        <f t="shared" si="0"/>
        <v>24</v>
      </c>
      <c r="R36" s="64" t="s">
        <v>127</v>
      </c>
      <c r="S36" s="65">
        <f t="shared" si="1"/>
        <v>0.24</v>
      </c>
      <c r="T36" s="68" t="s">
        <v>69</v>
      </c>
    </row>
    <row r="37" spans="1:20" ht="55.2">
      <c r="A37" s="66" t="s">
        <v>140</v>
      </c>
      <c r="B37" s="67" t="s">
        <v>137</v>
      </c>
      <c r="C37" s="63" t="s">
        <v>14</v>
      </c>
      <c r="D37" s="62" t="s">
        <v>60</v>
      </c>
      <c r="E37" s="66" t="s">
        <v>84</v>
      </c>
      <c r="F37" s="60">
        <v>5</v>
      </c>
      <c r="G37" s="71">
        <v>0</v>
      </c>
      <c r="H37" s="71">
        <v>10</v>
      </c>
      <c r="I37" s="71">
        <v>0</v>
      </c>
      <c r="J37" s="72">
        <v>3</v>
      </c>
      <c r="K37" s="72">
        <v>1</v>
      </c>
      <c r="L37" s="71">
        <v>4</v>
      </c>
      <c r="M37" s="72">
        <v>0</v>
      </c>
      <c r="N37" s="71">
        <v>5</v>
      </c>
      <c r="O37" s="71">
        <v>0</v>
      </c>
      <c r="P37" s="72">
        <v>0</v>
      </c>
      <c r="Q37" s="70">
        <f t="shared" si="0"/>
        <v>23</v>
      </c>
      <c r="R37" s="64" t="s">
        <v>127</v>
      </c>
      <c r="S37" s="65">
        <f t="shared" si="1"/>
        <v>0.23</v>
      </c>
      <c r="T37" s="68" t="s">
        <v>69</v>
      </c>
    </row>
    <row r="38" spans="1:20" ht="55.2">
      <c r="A38" s="60" t="s">
        <v>141</v>
      </c>
      <c r="B38" s="67" t="s">
        <v>68</v>
      </c>
      <c r="C38" s="63" t="s">
        <v>14</v>
      </c>
      <c r="D38" s="62" t="s">
        <v>60</v>
      </c>
      <c r="E38" s="66" t="s">
        <v>65</v>
      </c>
      <c r="F38" s="60">
        <v>5</v>
      </c>
      <c r="G38" s="71">
        <v>1</v>
      </c>
      <c r="H38" s="71">
        <v>10</v>
      </c>
      <c r="I38" s="71">
        <v>0</v>
      </c>
      <c r="J38" s="71">
        <v>0</v>
      </c>
      <c r="K38" s="71">
        <v>0</v>
      </c>
      <c r="L38" s="71">
        <v>1</v>
      </c>
      <c r="M38" s="71">
        <v>0</v>
      </c>
      <c r="N38" s="71">
        <v>10</v>
      </c>
      <c r="O38" s="71">
        <v>1</v>
      </c>
      <c r="P38" s="71">
        <v>0</v>
      </c>
      <c r="Q38" s="70">
        <f t="shared" si="0"/>
        <v>23</v>
      </c>
      <c r="R38" s="64" t="s">
        <v>127</v>
      </c>
      <c r="S38" s="65">
        <f t="shared" si="1"/>
        <v>0.23</v>
      </c>
      <c r="T38" s="68" t="s">
        <v>69</v>
      </c>
    </row>
    <row r="39" spans="1:20" ht="55.2">
      <c r="A39" s="66" t="s">
        <v>142</v>
      </c>
      <c r="B39" s="67" t="s">
        <v>138</v>
      </c>
      <c r="C39" s="63" t="s">
        <v>14</v>
      </c>
      <c r="D39" s="62" t="s">
        <v>60</v>
      </c>
      <c r="E39" s="66" t="s">
        <v>61</v>
      </c>
      <c r="F39" s="60" t="s">
        <v>73</v>
      </c>
      <c r="G39" s="71">
        <v>1</v>
      </c>
      <c r="H39" s="71">
        <v>9</v>
      </c>
      <c r="I39" s="71">
        <v>0</v>
      </c>
      <c r="J39" s="71">
        <v>0</v>
      </c>
      <c r="K39" s="71">
        <v>0</v>
      </c>
      <c r="L39" s="71">
        <v>2</v>
      </c>
      <c r="M39" s="71">
        <v>0</v>
      </c>
      <c r="N39" s="71">
        <v>9</v>
      </c>
      <c r="O39" s="71">
        <v>2</v>
      </c>
      <c r="P39" s="71">
        <v>0</v>
      </c>
      <c r="Q39" s="70">
        <f t="shared" si="0"/>
        <v>23</v>
      </c>
      <c r="R39" s="64" t="s">
        <v>127</v>
      </c>
      <c r="S39" s="65">
        <f t="shared" si="1"/>
        <v>0.23</v>
      </c>
      <c r="T39" s="68" t="s">
        <v>69</v>
      </c>
    </row>
    <row r="40" spans="1:20" ht="55.2">
      <c r="A40" s="66" t="s">
        <v>143</v>
      </c>
      <c r="B40" s="67" t="s">
        <v>102</v>
      </c>
      <c r="C40" s="63" t="s">
        <v>14</v>
      </c>
      <c r="D40" s="62" t="s">
        <v>60</v>
      </c>
      <c r="E40" s="66" t="s">
        <v>65</v>
      </c>
      <c r="F40" s="60">
        <v>5</v>
      </c>
      <c r="G40" s="71">
        <v>0</v>
      </c>
      <c r="H40" s="71">
        <v>11</v>
      </c>
      <c r="I40" s="71">
        <v>0</v>
      </c>
      <c r="J40" s="71">
        <v>0</v>
      </c>
      <c r="K40" s="71">
        <v>0</v>
      </c>
      <c r="L40" s="71">
        <v>1</v>
      </c>
      <c r="M40" s="71">
        <v>0</v>
      </c>
      <c r="N40" s="71">
        <v>5</v>
      </c>
      <c r="O40" s="71">
        <v>2</v>
      </c>
      <c r="P40" s="71">
        <v>0</v>
      </c>
      <c r="Q40" s="70">
        <f t="shared" si="0"/>
        <v>19</v>
      </c>
      <c r="R40" s="64" t="s">
        <v>127</v>
      </c>
      <c r="S40" s="65">
        <f t="shared" si="1"/>
        <v>0.19</v>
      </c>
      <c r="T40" s="68" t="s">
        <v>69</v>
      </c>
    </row>
    <row r="41" spans="1:20" ht="55.2">
      <c r="A41" s="60" t="s">
        <v>144</v>
      </c>
      <c r="B41" s="67" t="s">
        <v>86</v>
      </c>
      <c r="C41" s="63" t="s">
        <v>14</v>
      </c>
      <c r="D41" s="62" t="s">
        <v>60</v>
      </c>
      <c r="E41" s="66" t="s">
        <v>84</v>
      </c>
      <c r="F41" s="60">
        <v>5</v>
      </c>
      <c r="G41" s="71">
        <v>0</v>
      </c>
      <c r="H41" s="71">
        <v>10</v>
      </c>
      <c r="I41" s="71">
        <v>0</v>
      </c>
      <c r="J41" s="71">
        <v>4</v>
      </c>
      <c r="K41" s="71">
        <v>4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0">
        <f t="shared" si="0"/>
        <v>18</v>
      </c>
      <c r="R41" s="64" t="s">
        <v>127</v>
      </c>
      <c r="S41" s="65">
        <f t="shared" si="1"/>
        <v>0.18</v>
      </c>
      <c r="T41" s="68" t="s">
        <v>69</v>
      </c>
    </row>
    <row r="42" spans="1:20" ht="55.2">
      <c r="A42" s="66" t="s">
        <v>145</v>
      </c>
      <c r="B42" s="67" t="s">
        <v>100</v>
      </c>
      <c r="C42" s="63" t="s">
        <v>14</v>
      </c>
      <c r="D42" s="62" t="s">
        <v>60</v>
      </c>
      <c r="E42" s="66" t="s">
        <v>65</v>
      </c>
      <c r="F42" s="60">
        <v>5</v>
      </c>
      <c r="G42" s="71">
        <v>0</v>
      </c>
      <c r="H42" s="71">
        <v>8</v>
      </c>
      <c r="I42" s="71">
        <v>0</v>
      </c>
      <c r="J42" s="71">
        <v>0</v>
      </c>
      <c r="K42" s="71">
        <v>0</v>
      </c>
      <c r="L42" s="71">
        <v>3</v>
      </c>
      <c r="M42" s="71">
        <v>0</v>
      </c>
      <c r="N42" s="71">
        <v>0</v>
      </c>
      <c r="O42" s="71">
        <v>2</v>
      </c>
      <c r="P42" s="71">
        <v>0</v>
      </c>
      <c r="Q42" s="70">
        <f t="shared" si="0"/>
        <v>13</v>
      </c>
      <c r="R42" s="64" t="s">
        <v>127</v>
      </c>
      <c r="S42" s="65">
        <f t="shared" si="1"/>
        <v>0.13</v>
      </c>
      <c r="T42" s="68" t="s">
        <v>69</v>
      </c>
    </row>
    <row r="43" spans="1:20" ht="55.2">
      <c r="A43" s="66" t="s">
        <v>146</v>
      </c>
      <c r="B43" s="67" t="s">
        <v>90</v>
      </c>
      <c r="C43" s="63" t="s">
        <v>14</v>
      </c>
      <c r="D43" s="62" t="s">
        <v>60</v>
      </c>
      <c r="E43" s="66" t="s">
        <v>65</v>
      </c>
      <c r="F43" s="60">
        <v>5</v>
      </c>
      <c r="G43" s="71">
        <v>0</v>
      </c>
      <c r="H43" s="71">
        <v>9</v>
      </c>
      <c r="I43" s="71">
        <v>0</v>
      </c>
      <c r="J43" s="71">
        <v>0</v>
      </c>
      <c r="K43" s="71">
        <v>0</v>
      </c>
      <c r="L43" s="71">
        <v>2</v>
      </c>
      <c r="M43" s="71">
        <v>0</v>
      </c>
      <c r="N43" s="71">
        <v>0</v>
      </c>
      <c r="O43" s="71">
        <v>0</v>
      </c>
      <c r="P43" s="71">
        <v>0</v>
      </c>
      <c r="Q43" s="70">
        <f t="shared" si="0"/>
        <v>11</v>
      </c>
      <c r="R43" s="64" t="s">
        <v>127</v>
      </c>
      <c r="S43" s="65">
        <f t="shared" si="1"/>
        <v>0.11</v>
      </c>
      <c r="T43" s="68" t="s">
        <v>69</v>
      </c>
    </row>
    <row r="44" spans="1:20" ht="55.2">
      <c r="A44" s="60" t="s">
        <v>147</v>
      </c>
      <c r="B44" s="67" t="s">
        <v>64</v>
      </c>
      <c r="C44" s="63" t="s">
        <v>14</v>
      </c>
      <c r="D44" s="62" t="s">
        <v>60</v>
      </c>
      <c r="E44" s="66" t="s">
        <v>65</v>
      </c>
      <c r="F44" s="60">
        <v>5</v>
      </c>
      <c r="G44" s="71">
        <v>0</v>
      </c>
      <c r="H44" s="71">
        <v>7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0">
        <f t="shared" si="0"/>
        <v>7</v>
      </c>
      <c r="R44" s="64" t="s">
        <v>127</v>
      </c>
      <c r="S44" s="65">
        <f t="shared" si="1"/>
        <v>7.0000000000000007E-2</v>
      </c>
      <c r="T44" s="68" t="s">
        <v>69</v>
      </c>
    </row>
    <row r="45" spans="1:20" ht="55.2">
      <c r="A45" s="66" t="s">
        <v>148</v>
      </c>
      <c r="B45" s="67" t="s">
        <v>139</v>
      </c>
      <c r="C45" s="63" t="s">
        <v>14</v>
      </c>
      <c r="D45" s="62" t="s">
        <v>60</v>
      </c>
      <c r="E45" s="66" t="s">
        <v>65</v>
      </c>
      <c r="F45" s="60">
        <v>5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3</v>
      </c>
      <c r="M45" s="71">
        <v>0</v>
      </c>
      <c r="N45" s="71">
        <v>0</v>
      </c>
      <c r="O45" s="71">
        <v>0</v>
      </c>
      <c r="P45" s="71">
        <v>0</v>
      </c>
      <c r="Q45" s="70">
        <f t="shared" si="0"/>
        <v>3</v>
      </c>
      <c r="R45" s="64" t="s">
        <v>127</v>
      </c>
      <c r="S45" s="65">
        <f t="shared" si="1"/>
        <v>0.03</v>
      </c>
      <c r="T45" s="68" t="s">
        <v>69</v>
      </c>
    </row>
    <row r="47" spans="1:20" ht="15.6">
      <c r="C47" s="35" t="s">
        <v>158</v>
      </c>
      <c r="D47" s="35"/>
    </row>
    <row r="49" spans="4:6" ht="15">
      <c r="D49" s="15" t="s">
        <v>7</v>
      </c>
      <c r="E49" s="14" t="s">
        <v>21</v>
      </c>
      <c r="F49" s="4"/>
    </row>
    <row r="50" spans="4:6" ht="15">
      <c r="D50" s="15"/>
      <c r="E50" s="14" t="s">
        <v>22</v>
      </c>
      <c r="F50" s="4"/>
    </row>
    <row r="51" spans="4:6" ht="15">
      <c r="D51" s="15"/>
      <c r="E51" s="14" t="s">
        <v>23</v>
      </c>
      <c r="F51" s="4"/>
    </row>
    <row r="52" spans="4:6" ht="15">
      <c r="D52" s="13"/>
      <c r="E52" s="16" t="s">
        <v>32</v>
      </c>
    </row>
    <row r="53" spans="4:6" ht="15">
      <c r="D53" s="13"/>
      <c r="E53" s="16" t="s">
        <v>24</v>
      </c>
    </row>
  </sheetData>
  <mergeCells count="10">
    <mergeCell ref="A9:R9"/>
    <mergeCell ref="A10:R10"/>
    <mergeCell ref="A6:R6"/>
    <mergeCell ref="A7:N7"/>
    <mergeCell ref="A11:R11"/>
    <mergeCell ref="A1:M1"/>
    <mergeCell ref="A3:R3"/>
    <mergeCell ref="A4:R4"/>
    <mergeCell ref="A5:R5"/>
    <mergeCell ref="A8:R8"/>
  </mergeCells>
  <pageMargins left="0.7" right="0.7" top="0.75" bottom="0.75" header="0.3" footer="0.3"/>
  <pageSetup paperSize="9" scale="5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59"/>
  <sheetViews>
    <sheetView topLeftCell="C1" workbookViewId="0">
      <selection activeCell="G1" sqref="G1:G1048576"/>
    </sheetView>
  </sheetViews>
  <sheetFormatPr defaultRowHeight="12"/>
  <cols>
    <col min="2" max="2" width="9.42578125" customWidth="1"/>
    <col min="3" max="3" width="17" customWidth="1"/>
    <col min="4" max="4" width="18.140625" customWidth="1"/>
    <col min="5" max="5" width="19.7109375" customWidth="1"/>
    <col min="12" max="12" width="11.28515625" customWidth="1"/>
    <col min="13" max="13" width="10.140625" customWidth="1"/>
    <col min="14" max="14" width="10.7109375" customWidth="1"/>
    <col min="15" max="15" width="13.140625" customWidth="1"/>
    <col min="16" max="16" width="17.140625" customWidth="1"/>
    <col min="18" max="18" width="16" customWidth="1"/>
  </cols>
  <sheetData>
    <row r="3" spans="1:20" ht="13.8">
      <c r="A3" s="151" t="s">
        <v>123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1:20" ht="43.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3.8">
      <c r="A5" s="152" t="s">
        <v>124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20" ht="13.8">
      <c r="A6" s="152" t="s">
        <v>122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</row>
    <row r="7" spans="1:20" ht="13.8">
      <c r="A7" s="153" t="s">
        <v>15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</row>
    <row r="8" spans="1:20" ht="13.8">
      <c r="A8" s="155" t="s">
        <v>19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</row>
    <row r="9" spans="1:20" ht="13.8">
      <c r="A9" s="155" t="s">
        <v>18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"/>
      <c r="P9" s="1"/>
      <c r="Q9" s="1"/>
      <c r="R9" s="1"/>
    </row>
    <row r="10" spans="1:20" ht="13.8">
      <c r="A10" s="154" t="s">
        <v>16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</row>
    <row r="11" spans="1:20" ht="13.8">
      <c r="A11" s="154" t="s">
        <v>17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</row>
    <row r="12" spans="1:20" ht="13.8">
      <c r="A12" s="154" t="s">
        <v>31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1:20" ht="13.8">
      <c r="A13" s="154" t="s">
        <v>20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20" ht="13.2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0" ht="105.6">
      <c r="A15" s="90" t="s">
        <v>0</v>
      </c>
      <c r="B15" s="90" t="s">
        <v>1</v>
      </c>
      <c r="C15" s="88" t="s">
        <v>13</v>
      </c>
      <c r="D15" s="88" t="s">
        <v>2</v>
      </c>
      <c r="E15" s="88" t="s">
        <v>3</v>
      </c>
      <c r="F15" s="88" t="s">
        <v>4</v>
      </c>
      <c r="G15" s="88" t="s">
        <v>9</v>
      </c>
      <c r="H15" s="88" t="s">
        <v>10</v>
      </c>
      <c r="I15" s="88" t="s">
        <v>11</v>
      </c>
      <c r="J15" s="88" t="s">
        <v>25</v>
      </c>
      <c r="K15" s="88" t="s">
        <v>26</v>
      </c>
      <c r="L15" s="88" t="s">
        <v>27</v>
      </c>
      <c r="M15" s="88" t="s">
        <v>28</v>
      </c>
      <c r="N15" s="88" t="s">
        <v>29</v>
      </c>
      <c r="O15" s="89" t="s">
        <v>37</v>
      </c>
      <c r="P15" s="78" t="s">
        <v>54</v>
      </c>
      <c r="Q15" s="78" t="s">
        <v>5</v>
      </c>
      <c r="R15" s="78" t="s">
        <v>6</v>
      </c>
      <c r="S15" s="78" t="s">
        <v>55</v>
      </c>
      <c r="T15" s="12" t="s">
        <v>12</v>
      </c>
    </row>
    <row r="16" spans="1:20" ht="26.4">
      <c r="A16" s="28">
        <v>1</v>
      </c>
      <c r="B16" s="47">
        <v>602</v>
      </c>
      <c r="C16" s="32" t="s">
        <v>14</v>
      </c>
      <c r="D16" s="32" t="s">
        <v>47</v>
      </c>
      <c r="E16" s="32" t="s">
        <v>48</v>
      </c>
      <c r="F16" s="32">
        <v>6</v>
      </c>
      <c r="G16" s="31">
        <v>0</v>
      </c>
      <c r="H16" s="31">
        <v>8</v>
      </c>
      <c r="I16" s="31">
        <v>2</v>
      </c>
      <c r="J16" s="31">
        <v>10.5</v>
      </c>
      <c r="K16" s="31">
        <v>1</v>
      </c>
      <c r="L16" s="31">
        <v>0</v>
      </c>
      <c r="M16" s="31">
        <v>1</v>
      </c>
      <c r="N16" s="31">
        <v>10</v>
      </c>
      <c r="O16" s="31">
        <v>3</v>
      </c>
      <c r="P16" s="31">
        <v>1</v>
      </c>
      <c r="Q16" s="52" t="s">
        <v>125</v>
      </c>
      <c r="R16" s="52">
        <v>100</v>
      </c>
      <c r="S16" s="52">
        <v>36.5</v>
      </c>
      <c r="T16" s="12" t="s">
        <v>53</v>
      </c>
    </row>
    <row r="17" spans="1:20" ht="26.4">
      <c r="A17" s="28">
        <v>2</v>
      </c>
      <c r="B17" s="47">
        <v>603</v>
      </c>
      <c r="C17" s="32" t="s">
        <v>14</v>
      </c>
      <c r="D17" s="32" t="s">
        <v>47</v>
      </c>
      <c r="E17" s="32" t="s">
        <v>48</v>
      </c>
      <c r="F17" s="32">
        <v>6</v>
      </c>
      <c r="G17" s="31">
        <v>1</v>
      </c>
      <c r="H17" s="31">
        <v>10</v>
      </c>
      <c r="I17" s="31">
        <v>2</v>
      </c>
      <c r="J17" s="31">
        <v>10.5</v>
      </c>
      <c r="K17" s="31">
        <v>0</v>
      </c>
      <c r="L17" s="31">
        <v>0</v>
      </c>
      <c r="M17" s="31">
        <v>1</v>
      </c>
      <c r="N17" s="31">
        <v>10</v>
      </c>
      <c r="O17" s="31">
        <v>6</v>
      </c>
      <c r="P17" s="31">
        <v>0</v>
      </c>
      <c r="Q17" s="52">
        <v>40.5</v>
      </c>
      <c r="R17" s="52">
        <v>100</v>
      </c>
      <c r="S17" s="52">
        <v>40.5</v>
      </c>
      <c r="T17" s="12" t="s">
        <v>34</v>
      </c>
    </row>
    <row r="18" spans="1:20" ht="26.4">
      <c r="A18" s="28">
        <v>3</v>
      </c>
      <c r="B18" s="47">
        <v>607</v>
      </c>
      <c r="C18" s="32" t="s">
        <v>14</v>
      </c>
      <c r="D18" s="32" t="s">
        <v>47</v>
      </c>
      <c r="E18" s="32" t="s">
        <v>49</v>
      </c>
      <c r="F18" s="32">
        <v>6</v>
      </c>
      <c r="G18" s="31">
        <v>2</v>
      </c>
      <c r="H18" s="31">
        <v>8</v>
      </c>
      <c r="I18" s="31">
        <v>0</v>
      </c>
      <c r="J18" s="31">
        <v>7</v>
      </c>
      <c r="K18" s="31">
        <v>2</v>
      </c>
      <c r="L18" s="31">
        <v>3</v>
      </c>
      <c r="M18" s="31">
        <v>0</v>
      </c>
      <c r="N18" s="31">
        <v>10</v>
      </c>
      <c r="O18" s="31">
        <v>1</v>
      </c>
      <c r="P18" s="31">
        <v>4</v>
      </c>
      <c r="Q18" s="52">
        <v>37</v>
      </c>
      <c r="R18" s="52">
        <v>100</v>
      </c>
      <c r="S18" s="52">
        <v>37</v>
      </c>
      <c r="T18" s="12" t="s">
        <v>34</v>
      </c>
    </row>
    <row r="19" spans="1:20" ht="26.4">
      <c r="A19" s="28">
        <v>4</v>
      </c>
      <c r="B19" s="47">
        <v>608</v>
      </c>
      <c r="C19" s="32" t="s">
        <v>14</v>
      </c>
      <c r="D19" s="32" t="s">
        <v>47</v>
      </c>
      <c r="E19" s="32" t="s">
        <v>49</v>
      </c>
      <c r="F19" s="32">
        <v>6</v>
      </c>
      <c r="G19" s="31">
        <v>2</v>
      </c>
      <c r="H19" s="31">
        <v>11</v>
      </c>
      <c r="I19" s="31">
        <v>3</v>
      </c>
      <c r="J19" s="31">
        <v>10.5</v>
      </c>
      <c r="K19" s="31">
        <v>1</v>
      </c>
      <c r="L19" s="31">
        <v>0</v>
      </c>
      <c r="M19" s="31">
        <v>0</v>
      </c>
      <c r="N19" s="31">
        <v>5</v>
      </c>
      <c r="O19" s="31">
        <v>6</v>
      </c>
      <c r="P19" s="31">
        <v>0</v>
      </c>
      <c r="Q19" s="52">
        <v>38</v>
      </c>
      <c r="R19" s="52">
        <v>100</v>
      </c>
      <c r="S19" s="52">
        <v>38</v>
      </c>
      <c r="T19" s="12" t="s">
        <v>53</v>
      </c>
    </row>
    <row r="20" spans="1:20" ht="26.4">
      <c r="A20" s="28">
        <v>5</v>
      </c>
      <c r="B20" s="47">
        <v>609</v>
      </c>
      <c r="C20" s="32" t="s">
        <v>14</v>
      </c>
      <c r="D20" s="32" t="s">
        <v>47</v>
      </c>
      <c r="E20" s="32" t="s">
        <v>49</v>
      </c>
      <c r="F20" s="32">
        <v>6</v>
      </c>
      <c r="G20" s="31">
        <v>1</v>
      </c>
      <c r="H20" s="31">
        <v>11</v>
      </c>
      <c r="I20" s="31">
        <v>4</v>
      </c>
      <c r="J20" s="53">
        <v>10.5</v>
      </c>
      <c r="K20" s="31">
        <v>2</v>
      </c>
      <c r="L20" s="31">
        <v>0</v>
      </c>
      <c r="M20" s="31">
        <v>0</v>
      </c>
      <c r="N20" s="31">
        <v>5</v>
      </c>
      <c r="O20" s="31">
        <v>2</v>
      </c>
      <c r="P20" s="31">
        <v>0</v>
      </c>
      <c r="Q20" s="52">
        <v>35.5</v>
      </c>
      <c r="R20" s="52">
        <v>100</v>
      </c>
      <c r="S20" s="52">
        <v>35.5</v>
      </c>
      <c r="T20" s="12" t="s">
        <v>53</v>
      </c>
    </row>
    <row r="21" spans="1:20" ht="26.4">
      <c r="A21" s="28">
        <v>6</v>
      </c>
      <c r="B21" s="47">
        <v>610</v>
      </c>
      <c r="C21" s="32" t="s">
        <v>14</v>
      </c>
      <c r="D21" s="32" t="s">
        <v>47</v>
      </c>
      <c r="E21" s="32" t="s">
        <v>49</v>
      </c>
      <c r="F21" s="32">
        <v>6</v>
      </c>
      <c r="G21" s="31">
        <v>2</v>
      </c>
      <c r="H21" s="31">
        <v>9</v>
      </c>
      <c r="I21" s="31">
        <v>0</v>
      </c>
      <c r="J21" s="31">
        <v>7.5</v>
      </c>
      <c r="K21" s="31">
        <v>7</v>
      </c>
      <c r="L21" s="31">
        <v>1</v>
      </c>
      <c r="M21" s="31">
        <v>0</v>
      </c>
      <c r="N21" s="31">
        <v>10</v>
      </c>
      <c r="O21" s="31">
        <v>1</v>
      </c>
      <c r="P21" s="31">
        <v>5</v>
      </c>
      <c r="Q21" s="52">
        <v>42.5</v>
      </c>
      <c r="R21" s="52">
        <v>100</v>
      </c>
      <c r="S21" s="52">
        <v>43</v>
      </c>
      <c r="T21" s="12" t="s">
        <v>53</v>
      </c>
    </row>
    <row r="22" spans="1:20" ht="26.4">
      <c r="A22" s="28">
        <v>7</v>
      </c>
      <c r="B22" s="47">
        <v>612</v>
      </c>
      <c r="C22" s="32" t="s">
        <v>14</v>
      </c>
      <c r="D22" s="32" t="s">
        <v>47</v>
      </c>
      <c r="E22" s="32" t="s">
        <v>49</v>
      </c>
      <c r="F22" s="32">
        <v>6</v>
      </c>
      <c r="G22" s="31">
        <v>2</v>
      </c>
      <c r="H22" s="31">
        <v>10</v>
      </c>
      <c r="I22" s="31">
        <v>0</v>
      </c>
      <c r="J22" s="31">
        <v>7.5</v>
      </c>
      <c r="K22" s="31">
        <v>7</v>
      </c>
      <c r="L22" s="31">
        <v>1</v>
      </c>
      <c r="M22" s="31">
        <v>0</v>
      </c>
      <c r="N22" s="31">
        <v>10</v>
      </c>
      <c r="O22" s="31">
        <v>1</v>
      </c>
      <c r="P22" s="31">
        <v>4</v>
      </c>
      <c r="Q22" s="52">
        <v>42.5</v>
      </c>
      <c r="R22" s="52">
        <v>100</v>
      </c>
      <c r="S22" s="52">
        <v>43</v>
      </c>
      <c r="T22" s="12" t="s">
        <v>53</v>
      </c>
    </row>
    <row r="23" spans="1:20" ht="26.4">
      <c r="A23" s="28">
        <v>8</v>
      </c>
      <c r="B23" s="47">
        <v>613</v>
      </c>
      <c r="C23" s="32" t="s">
        <v>14</v>
      </c>
      <c r="D23" s="32" t="s">
        <v>47</v>
      </c>
      <c r="E23" s="32" t="s">
        <v>50</v>
      </c>
      <c r="F23" s="32">
        <v>6</v>
      </c>
      <c r="G23" s="31">
        <v>3</v>
      </c>
      <c r="H23" s="31">
        <v>10</v>
      </c>
      <c r="I23" s="31">
        <v>1</v>
      </c>
      <c r="J23" s="31">
        <v>10.5</v>
      </c>
      <c r="K23" s="31">
        <v>1</v>
      </c>
      <c r="L23" s="31">
        <v>3</v>
      </c>
      <c r="M23" s="31">
        <v>0</v>
      </c>
      <c r="N23" s="31">
        <v>10</v>
      </c>
      <c r="O23" s="31">
        <v>4</v>
      </c>
      <c r="P23" s="31">
        <v>4</v>
      </c>
      <c r="Q23" s="52">
        <v>46.5</v>
      </c>
      <c r="R23" s="52">
        <v>100</v>
      </c>
      <c r="S23" s="52">
        <v>47</v>
      </c>
      <c r="T23" s="12" t="s">
        <v>53</v>
      </c>
    </row>
    <row r="24" spans="1:20" ht="26.4">
      <c r="A24" s="28">
        <v>9</v>
      </c>
      <c r="B24" s="47">
        <v>614</v>
      </c>
      <c r="C24" s="32" t="s">
        <v>14</v>
      </c>
      <c r="D24" s="32" t="s">
        <v>47</v>
      </c>
      <c r="E24" s="32" t="s">
        <v>50</v>
      </c>
      <c r="F24" s="32">
        <v>6</v>
      </c>
      <c r="G24" s="31">
        <v>2</v>
      </c>
      <c r="H24" s="31">
        <v>8</v>
      </c>
      <c r="I24" s="31">
        <v>0</v>
      </c>
      <c r="J24" s="31">
        <v>10.5</v>
      </c>
      <c r="K24" s="31">
        <v>0</v>
      </c>
      <c r="L24" s="31">
        <v>1</v>
      </c>
      <c r="M24" s="31">
        <v>0</v>
      </c>
      <c r="N24" s="31">
        <v>5</v>
      </c>
      <c r="O24" s="31">
        <v>1</v>
      </c>
      <c r="P24" s="31">
        <v>3</v>
      </c>
      <c r="Q24" s="52">
        <v>30.5</v>
      </c>
      <c r="R24" s="52">
        <v>100</v>
      </c>
      <c r="S24" s="52">
        <v>31</v>
      </c>
      <c r="T24" s="12" t="s">
        <v>53</v>
      </c>
    </row>
    <row r="25" spans="1:20" ht="26.4">
      <c r="A25" s="28">
        <v>10</v>
      </c>
      <c r="B25" s="47">
        <v>615</v>
      </c>
      <c r="C25" s="32" t="s">
        <v>14</v>
      </c>
      <c r="D25" s="32" t="s">
        <v>47</v>
      </c>
      <c r="E25" s="32" t="s">
        <v>50</v>
      </c>
      <c r="F25" s="32">
        <v>6</v>
      </c>
      <c r="G25" s="31">
        <v>1</v>
      </c>
      <c r="H25" s="31">
        <v>9</v>
      </c>
      <c r="I25" s="31">
        <v>0</v>
      </c>
      <c r="J25" s="31">
        <v>10.5</v>
      </c>
      <c r="K25" s="31">
        <v>8</v>
      </c>
      <c r="L25" s="31">
        <v>1</v>
      </c>
      <c r="M25" s="31">
        <v>1</v>
      </c>
      <c r="N25" s="31">
        <v>10</v>
      </c>
      <c r="O25" s="31">
        <v>3</v>
      </c>
      <c r="P25" s="31">
        <v>2</v>
      </c>
      <c r="Q25" s="52">
        <v>45.5</v>
      </c>
      <c r="R25" s="52">
        <v>100</v>
      </c>
      <c r="S25" s="52">
        <v>46</v>
      </c>
      <c r="T25" s="12" t="s">
        <v>53</v>
      </c>
    </row>
    <row r="26" spans="1:20" ht="26.4">
      <c r="A26" s="28">
        <v>11</v>
      </c>
      <c r="B26" s="47">
        <v>616</v>
      </c>
      <c r="C26" s="32" t="s">
        <v>14</v>
      </c>
      <c r="D26" s="32" t="s">
        <v>47</v>
      </c>
      <c r="E26" s="32" t="s">
        <v>50</v>
      </c>
      <c r="F26" s="32">
        <v>6</v>
      </c>
      <c r="G26" s="31">
        <v>2</v>
      </c>
      <c r="H26" s="31">
        <v>8</v>
      </c>
      <c r="I26" s="31">
        <v>2</v>
      </c>
      <c r="J26" s="31">
        <v>10.5</v>
      </c>
      <c r="K26" s="31">
        <v>3</v>
      </c>
      <c r="L26" s="31">
        <v>5</v>
      </c>
      <c r="M26" s="31">
        <v>0</v>
      </c>
      <c r="N26" s="31">
        <v>5</v>
      </c>
      <c r="O26" s="31">
        <v>2</v>
      </c>
      <c r="P26" s="31">
        <v>0</v>
      </c>
      <c r="Q26" s="52">
        <v>37.5</v>
      </c>
      <c r="R26" s="52">
        <v>100</v>
      </c>
      <c r="S26" s="52">
        <v>38</v>
      </c>
      <c r="T26" s="12" t="s">
        <v>53</v>
      </c>
    </row>
    <row r="27" spans="1:20" ht="26.4">
      <c r="A27" s="28">
        <v>12</v>
      </c>
      <c r="B27" s="47">
        <v>618</v>
      </c>
      <c r="C27" s="32" t="s">
        <v>14</v>
      </c>
      <c r="D27" s="32" t="s">
        <v>47</v>
      </c>
      <c r="E27" s="32" t="s">
        <v>50</v>
      </c>
      <c r="F27" s="32">
        <v>6</v>
      </c>
      <c r="G27" s="31">
        <v>3</v>
      </c>
      <c r="H27" s="31">
        <v>10</v>
      </c>
      <c r="I27" s="31">
        <v>2</v>
      </c>
      <c r="J27" s="31">
        <v>10.5</v>
      </c>
      <c r="K27" s="31">
        <v>4</v>
      </c>
      <c r="L27" s="31">
        <v>6</v>
      </c>
      <c r="M27" s="31">
        <v>0</v>
      </c>
      <c r="N27" s="31">
        <v>5</v>
      </c>
      <c r="O27" s="31">
        <v>3</v>
      </c>
      <c r="P27" s="31">
        <v>4</v>
      </c>
      <c r="Q27" s="52">
        <v>47.5</v>
      </c>
      <c r="R27" s="52">
        <v>100</v>
      </c>
      <c r="S27" s="52">
        <v>48</v>
      </c>
      <c r="T27" s="12" t="s">
        <v>53</v>
      </c>
    </row>
    <row r="28" spans="1:20" ht="26.4">
      <c r="A28" s="28">
        <v>13</v>
      </c>
      <c r="B28" s="47">
        <v>619</v>
      </c>
      <c r="C28" s="32" t="s">
        <v>14</v>
      </c>
      <c r="D28" s="32" t="s">
        <v>47</v>
      </c>
      <c r="E28" s="32" t="s">
        <v>51</v>
      </c>
      <c r="F28" s="32">
        <v>6</v>
      </c>
      <c r="G28" s="31">
        <v>2</v>
      </c>
      <c r="H28" s="31">
        <v>9</v>
      </c>
      <c r="I28" s="31">
        <v>0</v>
      </c>
      <c r="J28" s="31">
        <v>1</v>
      </c>
      <c r="K28" s="31">
        <v>15</v>
      </c>
      <c r="L28" s="31">
        <v>1</v>
      </c>
      <c r="M28" s="31">
        <v>2.5</v>
      </c>
      <c r="N28" s="31">
        <v>2.5</v>
      </c>
      <c r="O28" s="31">
        <v>3</v>
      </c>
      <c r="P28" s="31">
        <v>3</v>
      </c>
      <c r="Q28" s="52">
        <v>37</v>
      </c>
      <c r="R28" s="52">
        <v>100</v>
      </c>
      <c r="S28" s="52">
        <v>37</v>
      </c>
      <c r="T28" s="12" t="s">
        <v>53</v>
      </c>
    </row>
    <row r="29" spans="1:20" ht="26.4">
      <c r="A29" s="28">
        <v>14</v>
      </c>
      <c r="B29" s="47">
        <v>620</v>
      </c>
      <c r="C29" s="32" t="s">
        <v>14</v>
      </c>
      <c r="D29" s="32" t="s">
        <v>47</v>
      </c>
      <c r="E29" s="32" t="s">
        <v>51</v>
      </c>
      <c r="F29" s="32">
        <v>6</v>
      </c>
      <c r="G29" s="31">
        <v>2</v>
      </c>
      <c r="H29" s="31">
        <v>5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52">
        <v>7</v>
      </c>
      <c r="R29" s="52">
        <v>100</v>
      </c>
      <c r="S29" s="52">
        <v>7</v>
      </c>
      <c r="T29" s="12" t="s">
        <v>34</v>
      </c>
    </row>
    <row r="30" spans="1:20" ht="26.4">
      <c r="A30" s="28">
        <v>15</v>
      </c>
      <c r="B30" s="47">
        <v>621</v>
      </c>
      <c r="C30" s="32" t="s">
        <v>14</v>
      </c>
      <c r="D30" s="32" t="s">
        <v>47</v>
      </c>
      <c r="E30" s="32" t="s">
        <v>51</v>
      </c>
      <c r="F30" s="32">
        <v>6</v>
      </c>
      <c r="G30" s="31">
        <v>2</v>
      </c>
      <c r="H30" s="31">
        <v>9</v>
      </c>
      <c r="I30" s="31">
        <v>0</v>
      </c>
      <c r="J30" s="31">
        <v>7</v>
      </c>
      <c r="K30" s="31">
        <v>14</v>
      </c>
      <c r="L30" s="31">
        <v>1</v>
      </c>
      <c r="M30" s="31">
        <v>2.5</v>
      </c>
      <c r="N30" s="31">
        <v>5</v>
      </c>
      <c r="O30" s="31">
        <v>3</v>
      </c>
      <c r="P30" s="31">
        <v>4</v>
      </c>
      <c r="Q30" s="52">
        <v>47.5</v>
      </c>
      <c r="R30" s="52">
        <v>100</v>
      </c>
      <c r="S30" s="52">
        <v>48</v>
      </c>
      <c r="T30" s="12" t="s">
        <v>53</v>
      </c>
    </row>
    <row r="31" spans="1:20" ht="26.4">
      <c r="A31" s="28">
        <v>16</v>
      </c>
      <c r="B31" s="47">
        <v>622</v>
      </c>
      <c r="C31" s="32" t="s">
        <v>14</v>
      </c>
      <c r="D31" s="32" t="s">
        <v>47</v>
      </c>
      <c r="E31" s="32" t="s">
        <v>51</v>
      </c>
      <c r="F31" s="32">
        <v>6</v>
      </c>
      <c r="G31" s="31">
        <v>0</v>
      </c>
      <c r="H31" s="31">
        <v>10</v>
      </c>
      <c r="I31" s="31">
        <v>4</v>
      </c>
      <c r="J31" s="31">
        <v>0</v>
      </c>
      <c r="K31" s="31">
        <v>0</v>
      </c>
      <c r="L31" s="31">
        <v>5</v>
      </c>
      <c r="M31" s="31">
        <v>0</v>
      </c>
      <c r="N31" s="31">
        <v>10</v>
      </c>
      <c r="O31" s="31">
        <v>1</v>
      </c>
      <c r="P31" s="31">
        <v>0</v>
      </c>
      <c r="Q31" s="52">
        <v>30</v>
      </c>
      <c r="R31" s="52">
        <v>100</v>
      </c>
      <c r="S31" s="52">
        <v>30</v>
      </c>
      <c r="T31" s="12" t="s">
        <v>53</v>
      </c>
    </row>
    <row r="32" spans="1:20" ht="26.4">
      <c r="A32" s="28">
        <v>17</v>
      </c>
      <c r="B32" s="47">
        <v>623</v>
      </c>
      <c r="C32" s="32" t="s">
        <v>14</v>
      </c>
      <c r="D32" s="32" t="s">
        <v>47</v>
      </c>
      <c r="E32" s="32" t="s">
        <v>51</v>
      </c>
      <c r="F32" s="32">
        <v>6</v>
      </c>
      <c r="G32" s="31">
        <v>3</v>
      </c>
      <c r="H32" s="31">
        <v>8</v>
      </c>
      <c r="I32" s="31">
        <v>0</v>
      </c>
      <c r="J32" s="31">
        <v>10.5</v>
      </c>
      <c r="K32" s="31">
        <v>5</v>
      </c>
      <c r="L32" s="31">
        <v>7</v>
      </c>
      <c r="M32" s="31">
        <v>0</v>
      </c>
      <c r="N32" s="31">
        <v>10</v>
      </c>
      <c r="O32" s="31">
        <v>1</v>
      </c>
      <c r="P32" s="31">
        <v>5</v>
      </c>
      <c r="Q32" s="52">
        <v>49.5</v>
      </c>
      <c r="R32" s="52">
        <v>100</v>
      </c>
      <c r="S32" s="52">
        <v>50</v>
      </c>
      <c r="T32" s="12" t="s">
        <v>35</v>
      </c>
    </row>
    <row r="33" spans="1:20" ht="26.4">
      <c r="A33" s="28">
        <v>18</v>
      </c>
      <c r="B33" s="47">
        <v>621</v>
      </c>
      <c r="C33" s="32" t="s">
        <v>14</v>
      </c>
      <c r="D33" s="32" t="s">
        <v>47</v>
      </c>
      <c r="E33" s="32" t="s">
        <v>51</v>
      </c>
      <c r="F33" s="32">
        <v>6</v>
      </c>
      <c r="G33" s="31">
        <v>1</v>
      </c>
      <c r="H33" s="31">
        <v>0</v>
      </c>
      <c r="I33" s="31">
        <v>2</v>
      </c>
      <c r="J33" s="31">
        <v>2</v>
      </c>
      <c r="K33" s="31">
        <v>1</v>
      </c>
      <c r="L33" s="31">
        <v>1</v>
      </c>
      <c r="M33" s="31">
        <v>0</v>
      </c>
      <c r="N33" s="31">
        <v>1</v>
      </c>
      <c r="O33" s="31">
        <v>1</v>
      </c>
      <c r="P33" s="31">
        <v>0</v>
      </c>
      <c r="Q33" s="52">
        <v>21</v>
      </c>
      <c r="R33" s="52">
        <v>100</v>
      </c>
      <c r="S33" s="52">
        <v>40</v>
      </c>
      <c r="T33" s="12" t="s">
        <v>53</v>
      </c>
    </row>
    <row r="34" spans="1:20" ht="26.4">
      <c r="A34" s="28">
        <v>19</v>
      </c>
      <c r="B34" s="47">
        <v>622</v>
      </c>
      <c r="C34" s="32" t="s">
        <v>14</v>
      </c>
      <c r="D34" s="32" t="s">
        <v>47</v>
      </c>
      <c r="E34" s="32" t="s">
        <v>51</v>
      </c>
      <c r="F34" s="32">
        <v>6</v>
      </c>
      <c r="G34" s="31">
        <v>0</v>
      </c>
      <c r="H34" s="31">
        <v>0</v>
      </c>
      <c r="I34" s="31">
        <v>3</v>
      </c>
      <c r="J34" s="31">
        <v>5</v>
      </c>
      <c r="K34" s="31">
        <v>1</v>
      </c>
      <c r="L34" s="31">
        <v>1</v>
      </c>
      <c r="M34" s="31">
        <v>1</v>
      </c>
      <c r="N34" s="31">
        <v>1</v>
      </c>
      <c r="O34" s="53">
        <v>1</v>
      </c>
      <c r="P34" s="31">
        <v>0</v>
      </c>
      <c r="Q34" s="52">
        <v>31.5</v>
      </c>
      <c r="R34" s="52">
        <v>100</v>
      </c>
      <c r="S34" s="52">
        <v>60</v>
      </c>
      <c r="T34" s="12" t="s">
        <v>35</v>
      </c>
    </row>
    <row r="35" spans="1:20" ht="26.4">
      <c r="A35" s="29">
        <v>20</v>
      </c>
      <c r="B35" s="47">
        <v>623</v>
      </c>
      <c r="C35" s="32" t="s">
        <v>14</v>
      </c>
      <c r="D35" s="32" t="s">
        <v>47</v>
      </c>
      <c r="E35" s="32" t="s">
        <v>51</v>
      </c>
      <c r="F35" s="32">
        <v>6</v>
      </c>
      <c r="G35" s="31">
        <v>1</v>
      </c>
      <c r="H35" s="31">
        <v>0</v>
      </c>
      <c r="I35" s="31">
        <v>3</v>
      </c>
      <c r="J35" s="31">
        <v>5</v>
      </c>
      <c r="K35" s="31">
        <v>1</v>
      </c>
      <c r="L35" s="31">
        <v>1</v>
      </c>
      <c r="M35" s="31">
        <v>0</v>
      </c>
      <c r="N35" s="31">
        <v>1</v>
      </c>
      <c r="O35" s="31">
        <v>1.5</v>
      </c>
      <c r="P35" s="31">
        <v>2</v>
      </c>
      <c r="Q35" s="52">
        <v>26.5</v>
      </c>
      <c r="R35" s="52">
        <v>100</v>
      </c>
      <c r="S35" s="52">
        <v>50</v>
      </c>
      <c r="T35" s="12" t="s">
        <v>35</v>
      </c>
    </row>
    <row r="36" spans="1:20" ht="26.4">
      <c r="A36" s="29">
        <v>21</v>
      </c>
      <c r="B36" s="47">
        <v>624</v>
      </c>
      <c r="C36" s="32" t="s">
        <v>14</v>
      </c>
      <c r="D36" s="32" t="s">
        <v>47</v>
      </c>
      <c r="E36" s="32" t="s">
        <v>51</v>
      </c>
      <c r="F36" s="32">
        <v>6</v>
      </c>
      <c r="G36" s="31">
        <v>2</v>
      </c>
      <c r="H36" s="31">
        <v>11</v>
      </c>
      <c r="I36" s="31">
        <v>0</v>
      </c>
      <c r="J36" s="31">
        <v>3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52">
        <v>16</v>
      </c>
      <c r="R36" s="52">
        <v>100</v>
      </c>
      <c r="S36" s="52">
        <v>16</v>
      </c>
      <c r="T36" s="12" t="s">
        <v>34</v>
      </c>
    </row>
    <row r="37" spans="1:20" ht="26.4">
      <c r="A37" s="34">
        <v>22</v>
      </c>
      <c r="B37" s="47">
        <v>625</v>
      </c>
      <c r="C37" s="32" t="s">
        <v>14</v>
      </c>
      <c r="D37" s="32" t="s">
        <v>47</v>
      </c>
      <c r="E37" s="32" t="s">
        <v>51</v>
      </c>
      <c r="F37" s="32">
        <v>6</v>
      </c>
      <c r="G37" s="31">
        <v>0</v>
      </c>
      <c r="H37" s="31">
        <v>8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52">
        <v>8</v>
      </c>
      <c r="R37" s="52">
        <v>100</v>
      </c>
      <c r="S37" s="52">
        <v>8</v>
      </c>
      <c r="T37" s="12" t="s">
        <v>34</v>
      </c>
    </row>
    <row r="38" spans="1:20" ht="26.4">
      <c r="A38" s="34">
        <v>23</v>
      </c>
      <c r="B38" s="47">
        <v>626</v>
      </c>
      <c r="C38" s="32" t="s">
        <v>14</v>
      </c>
      <c r="D38" s="32" t="s">
        <v>47</v>
      </c>
      <c r="E38" s="32" t="s">
        <v>51</v>
      </c>
      <c r="F38" s="32">
        <v>6</v>
      </c>
      <c r="G38" s="31">
        <v>1</v>
      </c>
      <c r="H38" s="31">
        <v>8</v>
      </c>
      <c r="I38" s="31">
        <v>0</v>
      </c>
      <c r="J38" s="31">
        <v>10.5</v>
      </c>
      <c r="K38" s="31">
        <v>4</v>
      </c>
      <c r="L38" s="31">
        <v>7</v>
      </c>
      <c r="M38" s="31">
        <v>0</v>
      </c>
      <c r="N38" s="31">
        <v>5</v>
      </c>
      <c r="O38" s="31">
        <v>1</v>
      </c>
      <c r="P38" s="31">
        <v>1</v>
      </c>
      <c r="Q38" s="52">
        <v>37.5</v>
      </c>
      <c r="R38" s="52">
        <v>100</v>
      </c>
      <c r="S38" s="52">
        <v>38</v>
      </c>
      <c r="T38" s="12" t="s">
        <v>34</v>
      </c>
    </row>
    <row r="39" spans="1:20" ht="26.4">
      <c r="A39" s="34">
        <v>24</v>
      </c>
      <c r="B39" s="47">
        <v>630</v>
      </c>
      <c r="C39" s="32" t="s">
        <v>14</v>
      </c>
      <c r="D39" s="32" t="s">
        <v>47</v>
      </c>
      <c r="E39" s="32" t="s">
        <v>52</v>
      </c>
      <c r="F39" s="32">
        <v>6</v>
      </c>
      <c r="G39" s="31">
        <v>1</v>
      </c>
      <c r="H39" s="31">
        <v>8</v>
      </c>
      <c r="I39" s="31">
        <v>0</v>
      </c>
      <c r="J39" s="31">
        <v>10.5</v>
      </c>
      <c r="K39" s="31">
        <v>1</v>
      </c>
      <c r="L39" s="31">
        <v>0</v>
      </c>
      <c r="M39" s="31">
        <v>0</v>
      </c>
      <c r="N39" s="31">
        <v>5</v>
      </c>
      <c r="O39" s="31">
        <v>6</v>
      </c>
      <c r="P39" s="31">
        <v>4</v>
      </c>
      <c r="Q39" s="52">
        <v>35.5</v>
      </c>
      <c r="R39" s="52">
        <v>100</v>
      </c>
      <c r="S39" s="52">
        <v>36</v>
      </c>
      <c r="T39" s="12" t="s">
        <v>34</v>
      </c>
    </row>
    <row r="40" spans="1:20" ht="26.4">
      <c r="A40" s="34">
        <v>25</v>
      </c>
      <c r="B40" s="47">
        <v>631</v>
      </c>
      <c r="C40" s="32" t="s">
        <v>14</v>
      </c>
      <c r="D40" s="32" t="s">
        <v>47</v>
      </c>
      <c r="E40" s="32" t="s">
        <v>52</v>
      </c>
      <c r="F40" s="32">
        <v>6</v>
      </c>
      <c r="G40" s="31">
        <v>0</v>
      </c>
      <c r="H40" s="31">
        <v>11</v>
      </c>
      <c r="I40" s="31">
        <v>3</v>
      </c>
      <c r="J40" s="31">
        <v>10.5</v>
      </c>
      <c r="K40" s="31">
        <v>1</v>
      </c>
      <c r="L40" s="31">
        <v>0</v>
      </c>
      <c r="M40" s="31">
        <v>0</v>
      </c>
      <c r="N40" s="31">
        <v>10</v>
      </c>
      <c r="O40" s="31">
        <v>6</v>
      </c>
      <c r="P40" s="31">
        <v>5</v>
      </c>
      <c r="Q40" s="52">
        <v>46.5</v>
      </c>
      <c r="R40" s="52">
        <v>100</v>
      </c>
      <c r="S40" s="52">
        <v>47</v>
      </c>
      <c r="T40" s="12" t="s">
        <v>53</v>
      </c>
    </row>
    <row r="41" spans="1:20" ht="26.4">
      <c r="A41" s="34">
        <v>26</v>
      </c>
      <c r="B41" s="47">
        <v>632</v>
      </c>
      <c r="C41" s="32" t="s">
        <v>14</v>
      </c>
      <c r="D41" s="32" t="s">
        <v>47</v>
      </c>
      <c r="E41" s="32" t="s">
        <v>52</v>
      </c>
      <c r="F41" s="32">
        <v>6</v>
      </c>
      <c r="G41" s="31">
        <v>1</v>
      </c>
      <c r="H41" s="31">
        <v>8</v>
      </c>
      <c r="I41" s="31">
        <v>0</v>
      </c>
      <c r="J41" s="31">
        <v>10.5</v>
      </c>
      <c r="K41" s="31">
        <v>1</v>
      </c>
      <c r="L41" s="31">
        <v>1</v>
      </c>
      <c r="M41" s="31">
        <v>0</v>
      </c>
      <c r="N41" s="31">
        <v>5</v>
      </c>
      <c r="O41" s="31">
        <v>6</v>
      </c>
      <c r="P41" s="31">
        <v>3</v>
      </c>
      <c r="Q41" s="52">
        <v>35.5</v>
      </c>
      <c r="R41" s="52">
        <v>100</v>
      </c>
      <c r="S41" s="52">
        <v>36</v>
      </c>
      <c r="T41" s="12" t="s">
        <v>34</v>
      </c>
    </row>
    <row r="42" spans="1:20" ht="26.4">
      <c r="A42" s="34">
        <v>27</v>
      </c>
      <c r="B42" s="47">
        <v>633</v>
      </c>
      <c r="C42" s="32" t="s">
        <v>14</v>
      </c>
      <c r="D42" s="32" t="s">
        <v>47</v>
      </c>
      <c r="E42" s="32" t="s">
        <v>52</v>
      </c>
      <c r="F42" s="32">
        <v>6</v>
      </c>
      <c r="G42" s="31">
        <v>0</v>
      </c>
      <c r="H42" s="31">
        <v>9</v>
      </c>
      <c r="I42" s="31">
        <v>3</v>
      </c>
      <c r="J42" s="53">
        <v>45422</v>
      </c>
      <c r="K42" s="31">
        <v>1</v>
      </c>
      <c r="L42" s="31">
        <v>0</v>
      </c>
      <c r="M42" s="31">
        <v>0</v>
      </c>
      <c r="N42" s="31">
        <v>5</v>
      </c>
      <c r="O42" s="53">
        <v>6</v>
      </c>
      <c r="P42" s="31">
        <v>0</v>
      </c>
      <c r="Q42" s="52">
        <v>34.5</v>
      </c>
      <c r="R42" s="52">
        <v>100</v>
      </c>
      <c r="S42" s="52">
        <v>35</v>
      </c>
      <c r="T42" s="12" t="s">
        <v>53</v>
      </c>
    </row>
    <row r="43" spans="1:20" ht="26.4">
      <c r="A43" s="34">
        <v>28</v>
      </c>
      <c r="B43" s="47">
        <v>634</v>
      </c>
      <c r="C43" s="32" t="s">
        <v>14</v>
      </c>
      <c r="D43" s="32" t="s">
        <v>47</v>
      </c>
      <c r="E43" s="32" t="s">
        <v>52</v>
      </c>
      <c r="F43" s="32">
        <v>6</v>
      </c>
      <c r="G43" s="31">
        <v>1</v>
      </c>
      <c r="H43" s="31">
        <v>10</v>
      </c>
      <c r="I43" s="31">
        <v>2</v>
      </c>
      <c r="J43" s="31">
        <v>10.5</v>
      </c>
      <c r="K43" s="31">
        <v>1</v>
      </c>
      <c r="L43" s="31">
        <v>0</v>
      </c>
      <c r="M43" s="31">
        <v>0</v>
      </c>
      <c r="N43" s="31">
        <v>10</v>
      </c>
      <c r="O43" s="31">
        <v>6</v>
      </c>
      <c r="P43" s="31">
        <v>5</v>
      </c>
      <c r="Q43" s="52">
        <v>45</v>
      </c>
      <c r="R43" s="52">
        <v>100</v>
      </c>
      <c r="S43" s="52">
        <v>45</v>
      </c>
      <c r="T43" s="12" t="s">
        <v>53</v>
      </c>
    </row>
    <row r="44" spans="1:20" ht="26.4">
      <c r="A44" s="34">
        <v>29</v>
      </c>
      <c r="B44" s="47">
        <v>636</v>
      </c>
      <c r="C44" s="32" t="s">
        <v>14</v>
      </c>
      <c r="D44" s="32" t="s">
        <v>47</v>
      </c>
      <c r="E44" s="32" t="s">
        <v>52</v>
      </c>
      <c r="F44" s="32">
        <v>6</v>
      </c>
      <c r="G44" s="31">
        <v>1</v>
      </c>
      <c r="H44" s="31">
        <v>8</v>
      </c>
      <c r="I44" s="31">
        <v>0</v>
      </c>
      <c r="J44" s="31">
        <v>10.5</v>
      </c>
      <c r="K44" s="31">
        <v>1</v>
      </c>
      <c r="L44" s="31">
        <v>1</v>
      </c>
      <c r="M44" s="31">
        <v>0</v>
      </c>
      <c r="N44" s="31">
        <v>5</v>
      </c>
      <c r="O44" s="31">
        <v>6</v>
      </c>
      <c r="P44" s="31">
        <v>3</v>
      </c>
      <c r="Q44" s="52">
        <v>35.5</v>
      </c>
      <c r="R44" s="52">
        <v>100</v>
      </c>
      <c r="S44" s="52">
        <v>36</v>
      </c>
      <c r="T44" s="12" t="s">
        <v>34</v>
      </c>
    </row>
    <row r="45" spans="1:20" ht="26.4">
      <c r="A45" s="34">
        <v>30</v>
      </c>
      <c r="B45" s="47">
        <v>637</v>
      </c>
      <c r="C45" s="32" t="s">
        <v>14</v>
      </c>
      <c r="D45" s="32" t="s">
        <v>47</v>
      </c>
      <c r="E45" s="32" t="s">
        <v>50</v>
      </c>
      <c r="F45" s="32">
        <v>6</v>
      </c>
      <c r="G45" s="31">
        <v>3</v>
      </c>
      <c r="H45" s="31">
        <v>10</v>
      </c>
      <c r="I45" s="31">
        <v>3</v>
      </c>
      <c r="J45" s="31">
        <v>10.5</v>
      </c>
      <c r="K45" s="31">
        <v>10</v>
      </c>
      <c r="L45" s="31">
        <v>9</v>
      </c>
      <c r="M45" s="31">
        <v>0</v>
      </c>
      <c r="N45" s="31">
        <v>10</v>
      </c>
      <c r="O45" s="31">
        <v>6</v>
      </c>
      <c r="P45" s="31">
        <v>2</v>
      </c>
      <c r="Q45" s="52">
        <v>63.5</v>
      </c>
      <c r="R45" s="52">
        <v>100</v>
      </c>
      <c r="S45" s="52">
        <v>64</v>
      </c>
      <c r="T45" s="12" t="s">
        <v>36</v>
      </c>
    </row>
    <row r="46" spans="1:20" ht="26.4">
      <c r="A46" s="80">
        <v>31</v>
      </c>
      <c r="B46" s="47">
        <v>638</v>
      </c>
      <c r="C46" s="32" t="s">
        <v>14</v>
      </c>
      <c r="D46" s="32" t="s">
        <v>47</v>
      </c>
      <c r="E46" s="32" t="s">
        <v>50</v>
      </c>
      <c r="F46" s="32">
        <v>6</v>
      </c>
      <c r="G46" s="31">
        <v>1</v>
      </c>
      <c r="H46" s="31">
        <v>8</v>
      </c>
      <c r="I46" s="31">
        <v>0</v>
      </c>
      <c r="J46" s="31">
        <v>10.5</v>
      </c>
      <c r="K46" s="31">
        <v>8</v>
      </c>
      <c r="L46" s="31">
        <v>1</v>
      </c>
      <c r="M46" s="31">
        <v>2</v>
      </c>
      <c r="N46" s="31">
        <v>10</v>
      </c>
      <c r="O46" s="31">
        <v>6</v>
      </c>
      <c r="P46" s="31">
        <v>4</v>
      </c>
      <c r="Q46" s="52">
        <v>49.5</v>
      </c>
      <c r="R46" s="52">
        <v>100</v>
      </c>
      <c r="S46" s="52">
        <v>50</v>
      </c>
      <c r="T46" s="12" t="s">
        <v>35</v>
      </c>
    </row>
    <row r="47" spans="1:20" ht="26.4">
      <c r="A47" s="80">
        <v>32</v>
      </c>
      <c r="B47" s="47">
        <v>639</v>
      </c>
      <c r="C47" s="32" t="s">
        <v>14</v>
      </c>
      <c r="D47" s="32" t="s">
        <v>47</v>
      </c>
      <c r="E47" s="32" t="s">
        <v>50</v>
      </c>
      <c r="F47" s="32">
        <v>6</v>
      </c>
      <c r="G47" s="31">
        <v>2</v>
      </c>
      <c r="H47" s="31">
        <v>8</v>
      </c>
      <c r="I47" s="31">
        <v>0</v>
      </c>
      <c r="J47" s="31">
        <v>10.5</v>
      </c>
      <c r="K47" s="31">
        <v>0</v>
      </c>
      <c r="L47" s="31">
        <v>1</v>
      </c>
      <c r="M47" s="31">
        <v>0</v>
      </c>
      <c r="N47" s="31">
        <v>5</v>
      </c>
      <c r="O47" s="31">
        <v>1</v>
      </c>
      <c r="P47" s="31">
        <v>4</v>
      </c>
      <c r="Q47" s="52">
        <v>31.5</v>
      </c>
      <c r="R47" s="52">
        <v>100</v>
      </c>
      <c r="S47" s="52">
        <v>32</v>
      </c>
      <c r="T47" s="12" t="s">
        <v>53</v>
      </c>
    </row>
    <row r="48" spans="1:20" ht="26.4">
      <c r="A48" s="80">
        <v>33</v>
      </c>
      <c r="B48" s="47">
        <v>640</v>
      </c>
      <c r="C48" s="32" t="s">
        <v>14</v>
      </c>
      <c r="D48" s="32" t="s">
        <v>47</v>
      </c>
      <c r="E48" s="32" t="s">
        <v>50</v>
      </c>
      <c r="F48" s="32">
        <v>6</v>
      </c>
      <c r="G48" s="31">
        <v>2</v>
      </c>
      <c r="H48" s="31">
        <v>8</v>
      </c>
      <c r="I48" s="31">
        <v>0</v>
      </c>
      <c r="J48" s="31">
        <v>10.5</v>
      </c>
      <c r="K48" s="31">
        <v>0</v>
      </c>
      <c r="L48" s="31">
        <v>1</v>
      </c>
      <c r="M48" s="31">
        <v>0</v>
      </c>
      <c r="N48" s="31">
        <v>5</v>
      </c>
      <c r="O48" s="31">
        <v>1</v>
      </c>
      <c r="P48" s="31">
        <v>4</v>
      </c>
      <c r="Q48" s="52">
        <v>31.5</v>
      </c>
      <c r="R48" s="52">
        <v>100</v>
      </c>
      <c r="S48" s="52">
        <v>32</v>
      </c>
      <c r="T48" s="12" t="s">
        <v>53</v>
      </c>
    </row>
    <row r="50" spans="2:8" ht="15.6">
      <c r="B50" s="35" t="s">
        <v>158</v>
      </c>
    </row>
    <row r="52" spans="2:8" ht="15">
      <c r="C52" s="14" t="s">
        <v>21</v>
      </c>
      <c r="D52" s="4"/>
    </row>
    <row r="53" spans="2:8" ht="15">
      <c r="C53" s="14" t="s">
        <v>22</v>
      </c>
      <c r="D53" s="4"/>
    </row>
    <row r="54" spans="2:8" ht="15">
      <c r="C54" s="14" t="s">
        <v>23</v>
      </c>
      <c r="D54" s="4"/>
      <c r="G54" s="14"/>
      <c r="H54" s="4"/>
    </row>
    <row r="55" spans="2:8" ht="15">
      <c r="C55" s="16" t="s">
        <v>32</v>
      </c>
      <c r="G55" s="14"/>
      <c r="H55" s="4"/>
    </row>
    <row r="56" spans="2:8" ht="15">
      <c r="C56" s="16" t="s">
        <v>24</v>
      </c>
      <c r="G56" s="14"/>
      <c r="H56" s="4"/>
    </row>
    <row r="57" spans="2:8" ht="15">
      <c r="G57" s="16"/>
    </row>
    <row r="58" spans="2:8" ht="15">
      <c r="G58" s="16"/>
    </row>
    <row r="59" spans="2:8" ht="15">
      <c r="G59" s="14"/>
    </row>
  </sheetData>
  <mergeCells count="10">
    <mergeCell ref="A9:N9"/>
    <mergeCell ref="A10:R10"/>
    <mergeCell ref="A11:R11"/>
    <mergeCell ref="A12:R12"/>
    <mergeCell ref="A13:R13"/>
    <mergeCell ref="A3:R3"/>
    <mergeCell ref="A5:R5"/>
    <mergeCell ref="A6:R6"/>
    <mergeCell ref="A7:R7"/>
    <mergeCell ref="A8:R8"/>
  </mergeCells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50"/>
  <sheetViews>
    <sheetView topLeftCell="A25" workbookViewId="0">
      <selection activeCell="E25" sqref="E1:E1048576"/>
    </sheetView>
  </sheetViews>
  <sheetFormatPr defaultRowHeight="12"/>
  <cols>
    <col min="2" max="2" width="9.7109375" customWidth="1"/>
    <col min="3" max="3" width="13.85546875" customWidth="1"/>
    <col min="4" max="4" width="17.28515625" customWidth="1"/>
    <col min="6" max="7" width="11.7109375" customWidth="1"/>
    <col min="8" max="8" width="11.85546875" customWidth="1"/>
    <col min="9" max="10" width="11.140625" customWidth="1"/>
    <col min="11" max="11" width="11.28515625" customWidth="1"/>
    <col min="12" max="12" width="10.140625" customWidth="1"/>
    <col min="13" max="14" width="15.140625" customWidth="1"/>
    <col min="15" max="15" width="14.7109375" customWidth="1"/>
    <col min="19" max="19" width="17" customWidth="1"/>
  </cols>
  <sheetData>
    <row r="3" spans="1:19" ht="13.8">
      <c r="A3" s="151" t="s">
        <v>156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9" ht="13.8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9" ht="13.8">
      <c r="A5" s="152" t="s">
        <v>160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9" ht="13.8">
      <c r="A6" s="152" t="s">
        <v>122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9" ht="13.8">
      <c r="A7" s="153" t="s">
        <v>15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</row>
    <row r="8" spans="1:19" ht="13.8">
      <c r="A8" s="155" t="s">
        <v>19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9" ht="13.8">
      <c r="A9" s="155" t="s">
        <v>18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"/>
      <c r="M9" s="1"/>
      <c r="N9" s="1"/>
      <c r="O9" s="1"/>
    </row>
    <row r="10" spans="1:19" ht="13.8">
      <c r="A10" s="154" t="s">
        <v>16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</row>
    <row r="11" spans="1:19" ht="13.8">
      <c r="A11" s="154" t="s">
        <v>17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spans="1:19" ht="13.8">
      <c r="A12" s="154" t="s">
        <v>31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</row>
    <row r="13" spans="1:19" ht="13.8">
      <c r="A13" s="154" t="s">
        <v>20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1:19" ht="13.8" thickBo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9" ht="66.599999999999994" thickBot="1">
      <c r="A15" s="21" t="s">
        <v>0</v>
      </c>
      <c r="B15" s="22" t="s">
        <v>1</v>
      </c>
      <c r="C15" s="24" t="s">
        <v>13</v>
      </c>
      <c r="D15" s="23" t="s">
        <v>2</v>
      </c>
      <c r="E15" s="25" t="s">
        <v>4</v>
      </c>
      <c r="F15" s="26" t="s">
        <v>30</v>
      </c>
      <c r="G15" s="88" t="s">
        <v>9</v>
      </c>
      <c r="H15" s="88" t="s">
        <v>10</v>
      </c>
      <c r="I15" s="88" t="s">
        <v>11</v>
      </c>
      <c r="J15" s="88" t="s">
        <v>25</v>
      </c>
      <c r="K15" s="88" t="s">
        <v>26</v>
      </c>
      <c r="L15" s="88" t="s">
        <v>27</v>
      </c>
      <c r="M15" s="88" t="s">
        <v>28</v>
      </c>
      <c r="N15" s="88" t="s">
        <v>29</v>
      </c>
      <c r="O15" s="89" t="s">
        <v>37</v>
      </c>
      <c r="P15" s="78" t="s">
        <v>5</v>
      </c>
      <c r="Q15" s="78" t="s">
        <v>159</v>
      </c>
      <c r="R15" s="78" t="s">
        <v>55</v>
      </c>
      <c r="S15" s="12" t="s">
        <v>12</v>
      </c>
    </row>
    <row r="16" spans="1:19" ht="27.6" thickTop="1" thickBot="1">
      <c r="A16" s="27">
        <v>1</v>
      </c>
      <c r="B16" s="82">
        <v>701</v>
      </c>
      <c r="C16" s="48" t="s">
        <v>14</v>
      </c>
      <c r="D16" s="48" t="s">
        <v>157</v>
      </c>
      <c r="E16" s="48" t="s">
        <v>38</v>
      </c>
      <c r="F16" s="87">
        <v>3.5</v>
      </c>
      <c r="G16" s="31">
        <v>1</v>
      </c>
      <c r="H16" s="31">
        <v>2</v>
      </c>
      <c r="I16" s="31">
        <v>0</v>
      </c>
      <c r="J16" s="31">
        <v>4</v>
      </c>
      <c r="K16" s="31">
        <v>0</v>
      </c>
      <c r="L16" s="31">
        <v>8</v>
      </c>
      <c r="M16" s="31">
        <v>2.5</v>
      </c>
      <c r="N16" s="31">
        <v>0</v>
      </c>
      <c r="O16" s="31">
        <v>0</v>
      </c>
      <c r="P16" s="52">
        <v>21</v>
      </c>
      <c r="Q16" s="52">
        <v>100</v>
      </c>
      <c r="R16" s="52">
        <v>21</v>
      </c>
      <c r="S16" s="12" t="s">
        <v>34</v>
      </c>
    </row>
    <row r="17" spans="1:19" ht="27" thickBot="1">
      <c r="A17" s="28">
        <v>2</v>
      </c>
      <c r="B17" s="83">
        <v>702</v>
      </c>
      <c r="C17" s="48" t="s">
        <v>14</v>
      </c>
      <c r="D17" s="48" t="s">
        <v>157</v>
      </c>
      <c r="E17" s="48" t="s">
        <v>38</v>
      </c>
      <c r="F17" s="48">
        <v>6</v>
      </c>
      <c r="G17" s="31">
        <v>4</v>
      </c>
      <c r="H17" s="31">
        <v>6</v>
      </c>
      <c r="I17" s="31">
        <v>4</v>
      </c>
      <c r="J17" s="31">
        <v>7</v>
      </c>
      <c r="K17" s="31">
        <v>0</v>
      </c>
      <c r="L17" s="31">
        <v>2</v>
      </c>
      <c r="M17" s="31">
        <v>7</v>
      </c>
      <c r="N17" s="31">
        <v>0</v>
      </c>
      <c r="O17" s="31">
        <v>0</v>
      </c>
      <c r="P17" s="52">
        <v>36</v>
      </c>
      <c r="Q17" s="52">
        <v>100</v>
      </c>
      <c r="R17" s="52">
        <v>36</v>
      </c>
      <c r="S17" s="12" t="s">
        <v>34</v>
      </c>
    </row>
    <row r="18" spans="1:19" ht="27" thickBot="1">
      <c r="A18" s="28">
        <v>3</v>
      </c>
      <c r="B18" s="83">
        <v>703</v>
      </c>
      <c r="C18" s="48" t="s">
        <v>14</v>
      </c>
      <c r="D18" s="48" t="s">
        <v>157</v>
      </c>
      <c r="E18" s="48" t="s">
        <v>38</v>
      </c>
      <c r="F18" s="48">
        <v>3.5</v>
      </c>
      <c r="G18" s="31">
        <v>2.5</v>
      </c>
      <c r="H18" s="31">
        <v>2</v>
      </c>
      <c r="I18" s="31">
        <v>2</v>
      </c>
      <c r="J18" s="31">
        <v>4</v>
      </c>
      <c r="K18" s="31">
        <v>0</v>
      </c>
      <c r="L18" s="31">
        <v>4</v>
      </c>
      <c r="M18" s="31">
        <v>6</v>
      </c>
      <c r="N18" s="31">
        <v>0</v>
      </c>
      <c r="O18" s="31">
        <v>0</v>
      </c>
      <c r="P18" s="52">
        <v>24</v>
      </c>
      <c r="Q18" s="52">
        <v>100</v>
      </c>
      <c r="R18" s="52">
        <v>24</v>
      </c>
      <c r="S18" s="12" t="s">
        <v>34</v>
      </c>
    </row>
    <row r="19" spans="1:19" ht="27" thickBot="1">
      <c r="A19" s="28">
        <v>4</v>
      </c>
      <c r="B19" s="83">
        <v>704</v>
      </c>
      <c r="C19" s="48" t="s">
        <v>14</v>
      </c>
      <c r="D19" s="48" t="s">
        <v>157</v>
      </c>
      <c r="E19" s="48" t="s">
        <v>38</v>
      </c>
      <c r="F19" s="48">
        <v>3.5</v>
      </c>
      <c r="G19" s="31">
        <v>3.5</v>
      </c>
      <c r="H19" s="31">
        <v>3</v>
      </c>
      <c r="I19" s="31">
        <v>0</v>
      </c>
      <c r="J19" s="31">
        <v>6</v>
      </c>
      <c r="K19" s="31">
        <v>0</v>
      </c>
      <c r="L19" s="31">
        <v>4</v>
      </c>
      <c r="M19" s="31">
        <v>6</v>
      </c>
      <c r="N19" s="31">
        <v>0</v>
      </c>
      <c r="O19" s="31">
        <v>2</v>
      </c>
      <c r="P19" s="52">
        <v>28</v>
      </c>
      <c r="Q19" s="52">
        <v>100</v>
      </c>
      <c r="R19" s="52">
        <v>28</v>
      </c>
      <c r="S19" s="12" t="s">
        <v>34</v>
      </c>
    </row>
    <row r="20" spans="1:19" ht="27" thickBot="1">
      <c r="A20" s="28">
        <v>5</v>
      </c>
      <c r="B20" s="83">
        <v>705</v>
      </c>
      <c r="C20" s="48" t="s">
        <v>14</v>
      </c>
      <c r="D20" s="48" t="s">
        <v>157</v>
      </c>
      <c r="E20" s="48" t="s">
        <v>38</v>
      </c>
      <c r="F20" s="48">
        <v>3</v>
      </c>
      <c r="G20" s="31">
        <v>1.5</v>
      </c>
      <c r="H20" s="31">
        <v>2</v>
      </c>
      <c r="I20" s="31">
        <v>0</v>
      </c>
      <c r="J20" s="53">
        <v>6</v>
      </c>
      <c r="K20" s="31">
        <v>0</v>
      </c>
      <c r="L20" s="31">
        <v>0</v>
      </c>
      <c r="M20" s="31">
        <v>3</v>
      </c>
      <c r="N20" s="31">
        <v>0</v>
      </c>
      <c r="O20" s="31">
        <v>0</v>
      </c>
      <c r="P20" s="52">
        <v>15</v>
      </c>
      <c r="Q20" s="52">
        <v>100</v>
      </c>
      <c r="R20" s="52">
        <v>15</v>
      </c>
      <c r="S20" s="12" t="s">
        <v>34</v>
      </c>
    </row>
    <row r="21" spans="1:19" ht="27" thickBot="1">
      <c r="A21" s="28">
        <v>6</v>
      </c>
      <c r="B21" s="81">
        <v>706</v>
      </c>
      <c r="C21" s="48" t="s">
        <v>14</v>
      </c>
      <c r="D21" s="48" t="s">
        <v>157</v>
      </c>
      <c r="E21" s="48" t="s">
        <v>38</v>
      </c>
      <c r="F21" s="48">
        <v>3.5</v>
      </c>
      <c r="G21" s="31">
        <v>0</v>
      </c>
      <c r="H21" s="31">
        <v>3</v>
      </c>
      <c r="I21" s="31">
        <v>8</v>
      </c>
      <c r="J21" s="31">
        <v>6</v>
      </c>
      <c r="K21" s="31">
        <v>0</v>
      </c>
      <c r="L21" s="31">
        <v>5</v>
      </c>
      <c r="M21" s="31">
        <v>0</v>
      </c>
      <c r="N21" s="31">
        <v>0</v>
      </c>
      <c r="O21" s="31">
        <v>0</v>
      </c>
      <c r="P21" s="52">
        <v>25.5</v>
      </c>
      <c r="Q21" s="52">
        <v>100</v>
      </c>
      <c r="R21" s="52">
        <v>26</v>
      </c>
      <c r="S21" s="12" t="s">
        <v>34</v>
      </c>
    </row>
    <row r="22" spans="1:19" ht="27.6" thickTop="1" thickBot="1">
      <c r="A22" s="28">
        <v>7</v>
      </c>
      <c r="B22" s="82">
        <v>707</v>
      </c>
      <c r="C22" s="48" t="s">
        <v>14</v>
      </c>
      <c r="D22" s="48" t="s">
        <v>157</v>
      </c>
      <c r="E22" s="32" t="s">
        <v>39</v>
      </c>
      <c r="F22" s="32">
        <v>2.5</v>
      </c>
      <c r="G22" s="31">
        <v>5</v>
      </c>
      <c r="H22" s="31">
        <v>4</v>
      </c>
      <c r="I22" s="31">
        <v>3</v>
      </c>
      <c r="J22" s="31">
        <v>12</v>
      </c>
      <c r="K22" s="31">
        <v>0</v>
      </c>
      <c r="L22" s="31">
        <v>4</v>
      </c>
      <c r="M22" s="31">
        <v>10</v>
      </c>
      <c r="N22" s="31">
        <v>5</v>
      </c>
      <c r="O22" s="31">
        <v>6</v>
      </c>
      <c r="P22" s="52">
        <v>52</v>
      </c>
      <c r="Q22" s="52">
        <v>100</v>
      </c>
      <c r="R22" s="52">
        <v>52</v>
      </c>
      <c r="S22" s="12" t="s">
        <v>35</v>
      </c>
    </row>
    <row r="23" spans="1:19" ht="27" thickBot="1">
      <c r="A23" s="28">
        <v>8</v>
      </c>
      <c r="B23" s="83">
        <v>708</v>
      </c>
      <c r="C23" s="48" t="s">
        <v>14</v>
      </c>
      <c r="D23" s="48" t="s">
        <v>157</v>
      </c>
      <c r="E23" s="32" t="s">
        <v>39</v>
      </c>
      <c r="F23" s="32">
        <v>6</v>
      </c>
      <c r="G23" s="31">
        <v>5</v>
      </c>
      <c r="H23" s="31">
        <v>10</v>
      </c>
      <c r="I23" s="31">
        <v>8</v>
      </c>
      <c r="J23" s="31">
        <v>6</v>
      </c>
      <c r="K23" s="31">
        <v>8</v>
      </c>
      <c r="L23" s="31">
        <v>7</v>
      </c>
      <c r="M23" s="31">
        <v>10</v>
      </c>
      <c r="N23" s="31">
        <v>8</v>
      </c>
      <c r="O23" s="31">
        <v>5</v>
      </c>
      <c r="P23" s="52">
        <v>73</v>
      </c>
      <c r="Q23" s="52">
        <v>100</v>
      </c>
      <c r="R23" s="52">
        <v>73</v>
      </c>
      <c r="S23" s="12" t="s">
        <v>36</v>
      </c>
    </row>
    <row r="24" spans="1:19" ht="27.6" thickTop="1" thickBot="1">
      <c r="A24" s="28">
        <v>9</v>
      </c>
      <c r="B24" s="82">
        <v>713</v>
      </c>
      <c r="C24" s="48" t="s">
        <v>14</v>
      </c>
      <c r="D24" s="48" t="s">
        <v>157</v>
      </c>
      <c r="E24" s="32" t="s">
        <v>40</v>
      </c>
      <c r="F24" s="31">
        <v>4.5</v>
      </c>
      <c r="G24" s="31">
        <v>5</v>
      </c>
      <c r="H24" s="31">
        <v>2</v>
      </c>
      <c r="I24" s="31">
        <v>6</v>
      </c>
      <c r="J24" s="31">
        <v>8</v>
      </c>
      <c r="K24" s="31">
        <v>4</v>
      </c>
      <c r="L24" s="31">
        <v>8</v>
      </c>
      <c r="M24" s="31">
        <v>8</v>
      </c>
      <c r="N24" s="31">
        <v>6</v>
      </c>
      <c r="O24" s="96">
        <v>3</v>
      </c>
      <c r="P24" s="52">
        <v>51</v>
      </c>
      <c r="Q24" s="52">
        <v>100</v>
      </c>
      <c r="R24" s="52">
        <v>51</v>
      </c>
      <c r="S24" s="12" t="s">
        <v>35</v>
      </c>
    </row>
    <row r="25" spans="1:19" ht="27" thickBot="1">
      <c r="A25" s="28">
        <v>10</v>
      </c>
      <c r="B25" s="83">
        <v>714</v>
      </c>
      <c r="C25" s="48" t="s">
        <v>14</v>
      </c>
      <c r="D25" s="48" t="s">
        <v>157</v>
      </c>
      <c r="E25" s="32" t="s">
        <v>40</v>
      </c>
      <c r="F25" s="32">
        <v>3.5</v>
      </c>
      <c r="G25" s="31">
        <v>0</v>
      </c>
      <c r="H25" s="31">
        <v>1</v>
      </c>
      <c r="I25" s="31">
        <v>0</v>
      </c>
      <c r="J25" s="31">
        <v>3</v>
      </c>
      <c r="K25" s="31">
        <v>0</v>
      </c>
      <c r="L25" s="31">
        <v>4</v>
      </c>
      <c r="M25" s="31">
        <v>0</v>
      </c>
      <c r="N25" s="31">
        <v>0</v>
      </c>
      <c r="O25" s="31">
        <v>0</v>
      </c>
      <c r="P25" s="52">
        <v>10.5</v>
      </c>
      <c r="Q25" s="52">
        <v>100</v>
      </c>
      <c r="R25" s="52">
        <v>11</v>
      </c>
      <c r="S25" s="12" t="s">
        <v>34</v>
      </c>
    </row>
    <row r="26" spans="1:19" ht="27" thickBot="1">
      <c r="A26" s="28">
        <v>11</v>
      </c>
      <c r="B26" s="83">
        <v>715</v>
      </c>
      <c r="C26" s="48" t="s">
        <v>14</v>
      </c>
      <c r="D26" s="48" t="s">
        <v>157</v>
      </c>
      <c r="E26" s="32" t="s">
        <v>40</v>
      </c>
      <c r="F26" s="32">
        <v>4.5</v>
      </c>
      <c r="G26" s="31">
        <v>2</v>
      </c>
      <c r="H26" s="31">
        <v>2.5</v>
      </c>
      <c r="I26" s="31">
        <v>3.5</v>
      </c>
      <c r="J26" s="31">
        <v>7</v>
      </c>
      <c r="K26" s="31">
        <v>0</v>
      </c>
      <c r="L26" s="31">
        <v>4</v>
      </c>
      <c r="M26" s="31">
        <v>0</v>
      </c>
      <c r="N26" s="31">
        <v>0</v>
      </c>
      <c r="O26" s="31">
        <v>0</v>
      </c>
      <c r="P26" s="52">
        <v>23.5</v>
      </c>
      <c r="Q26" s="52">
        <v>100</v>
      </c>
      <c r="R26" s="52">
        <v>24</v>
      </c>
      <c r="S26" s="12" t="s">
        <v>34</v>
      </c>
    </row>
    <row r="27" spans="1:19" ht="27" thickBot="1">
      <c r="A27" s="28">
        <v>12</v>
      </c>
      <c r="B27" s="83">
        <v>716</v>
      </c>
      <c r="C27" s="48" t="s">
        <v>14</v>
      </c>
      <c r="D27" s="48" t="s">
        <v>157</v>
      </c>
      <c r="E27" s="32" t="s">
        <v>40</v>
      </c>
      <c r="F27" s="32">
        <v>4</v>
      </c>
      <c r="G27" s="31">
        <v>2</v>
      </c>
      <c r="H27" s="31">
        <v>2</v>
      </c>
      <c r="I27" s="31">
        <v>4</v>
      </c>
      <c r="J27" s="31">
        <v>1</v>
      </c>
      <c r="K27" s="31">
        <v>4</v>
      </c>
      <c r="L27" s="31">
        <v>4</v>
      </c>
      <c r="M27" s="31">
        <v>1</v>
      </c>
      <c r="N27" s="31">
        <v>0</v>
      </c>
      <c r="O27" s="31">
        <v>0</v>
      </c>
      <c r="P27" s="52">
        <v>22</v>
      </c>
      <c r="Q27" s="52">
        <v>100</v>
      </c>
      <c r="R27" s="52">
        <v>22</v>
      </c>
      <c r="S27" s="12" t="s">
        <v>34</v>
      </c>
    </row>
    <row r="28" spans="1:19" ht="27" thickBot="1">
      <c r="A28" s="28">
        <v>13</v>
      </c>
      <c r="B28" s="47">
        <v>730</v>
      </c>
      <c r="C28" s="48" t="s">
        <v>14</v>
      </c>
      <c r="D28" s="48" t="s">
        <v>157</v>
      </c>
      <c r="E28" s="32" t="s">
        <v>40</v>
      </c>
      <c r="F28" s="32">
        <v>4</v>
      </c>
      <c r="G28" s="31">
        <v>4</v>
      </c>
      <c r="H28" s="31">
        <v>2</v>
      </c>
      <c r="I28" s="31">
        <v>8</v>
      </c>
      <c r="J28" s="31">
        <v>2</v>
      </c>
      <c r="K28" s="31">
        <v>4</v>
      </c>
      <c r="L28" s="31">
        <v>2</v>
      </c>
      <c r="M28" s="31">
        <v>2</v>
      </c>
      <c r="N28" s="31">
        <v>1</v>
      </c>
      <c r="O28" s="31">
        <v>0</v>
      </c>
      <c r="P28" s="52">
        <v>28</v>
      </c>
      <c r="Q28" s="52">
        <v>100</v>
      </c>
      <c r="R28" s="52">
        <v>28</v>
      </c>
      <c r="S28" s="12" t="s">
        <v>34</v>
      </c>
    </row>
    <row r="29" spans="1:19" ht="27.6" thickTop="1" thickBot="1">
      <c r="A29" s="28">
        <v>14</v>
      </c>
      <c r="B29" s="82">
        <v>717</v>
      </c>
      <c r="C29" s="48" t="s">
        <v>14</v>
      </c>
      <c r="D29" s="48" t="s">
        <v>157</v>
      </c>
      <c r="E29" s="32" t="s">
        <v>45</v>
      </c>
      <c r="F29" s="32">
        <v>3.5</v>
      </c>
      <c r="G29" s="31">
        <v>5</v>
      </c>
      <c r="H29" s="31">
        <v>2</v>
      </c>
      <c r="I29" s="31">
        <v>6</v>
      </c>
      <c r="J29" s="31">
        <v>0</v>
      </c>
      <c r="K29" s="31">
        <v>6</v>
      </c>
      <c r="L29" s="31">
        <v>6</v>
      </c>
      <c r="M29" s="31">
        <v>0</v>
      </c>
      <c r="N29" s="31">
        <v>0</v>
      </c>
      <c r="O29" s="31">
        <v>0</v>
      </c>
      <c r="P29" s="52">
        <v>28.5</v>
      </c>
      <c r="Q29" s="52">
        <v>100</v>
      </c>
      <c r="R29" s="52">
        <v>29</v>
      </c>
      <c r="S29" s="12" t="s">
        <v>34</v>
      </c>
    </row>
    <row r="30" spans="1:19" ht="27" thickBot="1">
      <c r="A30" s="28">
        <v>15</v>
      </c>
      <c r="B30" s="83">
        <v>718</v>
      </c>
      <c r="C30" s="48" t="s">
        <v>14</v>
      </c>
      <c r="D30" s="48" t="s">
        <v>157</v>
      </c>
      <c r="E30" s="32" t="s">
        <v>45</v>
      </c>
      <c r="F30" s="32">
        <v>3.5</v>
      </c>
      <c r="G30" s="31">
        <v>4</v>
      </c>
      <c r="H30" s="31">
        <v>3</v>
      </c>
      <c r="I30" s="31">
        <v>1</v>
      </c>
      <c r="J30" s="31">
        <v>5</v>
      </c>
      <c r="K30" s="31">
        <v>0</v>
      </c>
      <c r="L30" s="31">
        <v>3</v>
      </c>
      <c r="M30" s="31">
        <v>3</v>
      </c>
      <c r="N30" s="31">
        <v>0</v>
      </c>
      <c r="O30" s="31">
        <v>0</v>
      </c>
      <c r="P30" s="52">
        <v>22.5</v>
      </c>
      <c r="Q30" s="52">
        <v>100</v>
      </c>
      <c r="R30" s="52">
        <v>23</v>
      </c>
      <c r="S30" s="12" t="s">
        <v>34</v>
      </c>
    </row>
    <row r="31" spans="1:19" ht="27" thickBot="1">
      <c r="A31" s="28">
        <v>16</v>
      </c>
      <c r="B31" s="83">
        <v>719</v>
      </c>
      <c r="C31" s="48" t="s">
        <v>14</v>
      </c>
      <c r="D31" s="48" t="s">
        <v>157</v>
      </c>
      <c r="E31" s="32" t="s">
        <v>45</v>
      </c>
      <c r="F31" s="32">
        <v>2</v>
      </c>
      <c r="G31" s="31">
        <v>2</v>
      </c>
      <c r="H31" s="31">
        <v>1</v>
      </c>
      <c r="I31" s="31">
        <v>1</v>
      </c>
      <c r="J31" s="31">
        <v>4</v>
      </c>
      <c r="K31" s="31">
        <v>0</v>
      </c>
      <c r="L31" s="31">
        <v>3</v>
      </c>
      <c r="M31" s="31">
        <v>3</v>
      </c>
      <c r="N31" s="31">
        <v>0</v>
      </c>
      <c r="O31" s="31">
        <v>0</v>
      </c>
      <c r="P31" s="52">
        <v>16</v>
      </c>
      <c r="Q31" s="52">
        <v>100</v>
      </c>
      <c r="R31" s="52">
        <v>16</v>
      </c>
      <c r="S31" s="12" t="s">
        <v>34</v>
      </c>
    </row>
    <row r="32" spans="1:19" ht="27" thickBot="1">
      <c r="A32" s="28">
        <v>17</v>
      </c>
      <c r="B32" s="83">
        <v>727</v>
      </c>
      <c r="C32" s="48" t="s">
        <v>14</v>
      </c>
      <c r="D32" s="48" t="s">
        <v>157</v>
      </c>
      <c r="E32" s="32" t="s">
        <v>45</v>
      </c>
      <c r="F32" s="32">
        <v>3.5</v>
      </c>
      <c r="G32" s="31">
        <v>3</v>
      </c>
      <c r="H32" s="31">
        <v>2</v>
      </c>
      <c r="I32" s="31">
        <v>4</v>
      </c>
      <c r="J32" s="31">
        <v>1</v>
      </c>
      <c r="K32" s="31">
        <v>3</v>
      </c>
      <c r="L32" s="31">
        <v>2</v>
      </c>
      <c r="M32" s="31">
        <v>2</v>
      </c>
      <c r="N32" s="31">
        <v>1</v>
      </c>
      <c r="O32" s="31">
        <v>0</v>
      </c>
      <c r="P32" s="52">
        <v>19.5</v>
      </c>
      <c r="Q32" s="52">
        <v>100</v>
      </c>
      <c r="R32" s="52">
        <v>20</v>
      </c>
      <c r="S32" s="12" t="s">
        <v>34</v>
      </c>
    </row>
    <row r="33" spans="1:19" ht="27" thickBot="1">
      <c r="A33" s="28">
        <v>18</v>
      </c>
      <c r="B33" s="83">
        <v>728</v>
      </c>
      <c r="C33" s="48" t="s">
        <v>14</v>
      </c>
      <c r="D33" s="48" t="s">
        <v>157</v>
      </c>
      <c r="E33" s="32" t="s">
        <v>45</v>
      </c>
      <c r="F33" s="32">
        <v>3.5</v>
      </c>
      <c r="G33" s="31">
        <v>6</v>
      </c>
      <c r="H33" s="31">
        <v>3</v>
      </c>
      <c r="I33" s="31">
        <v>5</v>
      </c>
      <c r="J33" s="31">
        <v>5</v>
      </c>
      <c r="K33" s="31">
        <v>4</v>
      </c>
      <c r="L33" s="31">
        <v>5</v>
      </c>
      <c r="M33" s="31">
        <v>9</v>
      </c>
      <c r="N33" s="31">
        <v>8</v>
      </c>
      <c r="O33" s="31">
        <v>2</v>
      </c>
      <c r="P33" s="52">
        <v>51</v>
      </c>
      <c r="Q33" s="52">
        <v>100</v>
      </c>
      <c r="R33" s="52">
        <v>51</v>
      </c>
      <c r="S33" s="12" t="s">
        <v>35</v>
      </c>
    </row>
    <row r="34" spans="1:19" ht="27" thickBot="1">
      <c r="A34" s="28">
        <v>19</v>
      </c>
      <c r="B34" s="84">
        <v>720</v>
      </c>
      <c r="C34" s="48" t="s">
        <v>14</v>
      </c>
      <c r="D34" s="48" t="s">
        <v>157</v>
      </c>
      <c r="E34" s="32" t="s">
        <v>41</v>
      </c>
      <c r="F34" s="32">
        <v>3.5</v>
      </c>
      <c r="G34" s="31">
        <v>6</v>
      </c>
      <c r="H34" s="31">
        <v>2</v>
      </c>
      <c r="I34" s="31">
        <v>3</v>
      </c>
      <c r="J34" s="31">
        <v>3</v>
      </c>
      <c r="K34" s="31">
        <v>1</v>
      </c>
      <c r="L34" s="31">
        <v>4</v>
      </c>
      <c r="M34" s="31">
        <v>1</v>
      </c>
      <c r="N34" s="31">
        <v>0</v>
      </c>
      <c r="O34" s="53" t="s">
        <v>184</v>
      </c>
      <c r="P34" s="52">
        <v>23.5</v>
      </c>
      <c r="Q34" s="52">
        <v>100</v>
      </c>
      <c r="R34" s="52">
        <v>24</v>
      </c>
      <c r="S34" s="12" t="s">
        <v>34</v>
      </c>
    </row>
    <row r="35" spans="1:19" ht="27" thickBot="1">
      <c r="A35" s="29">
        <v>20</v>
      </c>
      <c r="B35" s="85">
        <v>721</v>
      </c>
      <c r="C35" s="48" t="s">
        <v>14</v>
      </c>
      <c r="D35" s="48" t="s">
        <v>157</v>
      </c>
      <c r="E35" s="32" t="s">
        <v>41</v>
      </c>
      <c r="F35" s="32">
        <v>6</v>
      </c>
      <c r="G35" s="31">
        <v>6</v>
      </c>
      <c r="H35" s="31">
        <v>2</v>
      </c>
      <c r="I35" s="31">
        <v>6</v>
      </c>
      <c r="J35" s="31">
        <v>5</v>
      </c>
      <c r="K35" s="31">
        <v>4</v>
      </c>
      <c r="L35" s="31">
        <v>7</v>
      </c>
      <c r="M35" s="31">
        <v>4</v>
      </c>
      <c r="N35" s="31">
        <v>8</v>
      </c>
      <c r="O35" s="31">
        <v>2</v>
      </c>
      <c r="P35" s="52">
        <v>55</v>
      </c>
      <c r="Q35" s="52">
        <v>100</v>
      </c>
      <c r="R35" s="52">
        <v>55</v>
      </c>
      <c r="S35" s="12" t="s">
        <v>35</v>
      </c>
    </row>
    <row r="36" spans="1:19" ht="27" thickBot="1">
      <c r="A36" s="29">
        <v>21</v>
      </c>
      <c r="B36" s="85">
        <v>722</v>
      </c>
      <c r="C36" s="48" t="s">
        <v>14</v>
      </c>
      <c r="D36" s="48" t="s">
        <v>157</v>
      </c>
      <c r="E36" s="32" t="s">
        <v>41</v>
      </c>
      <c r="F36" s="32">
        <v>3.5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4</v>
      </c>
      <c r="M36" s="31">
        <v>2</v>
      </c>
      <c r="N36" s="31">
        <v>0</v>
      </c>
      <c r="O36" s="31">
        <v>0</v>
      </c>
      <c r="P36" s="52">
        <v>9.5</v>
      </c>
      <c r="Q36" s="52">
        <v>100</v>
      </c>
      <c r="R36" s="52">
        <v>10</v>
      </c>
      <c r="S36" s="12" t="s">
        <v>34</v>
      </c>
    </row>
    <row r="37" spans="1:19" ht="27" thickBot="1">
      <c r="A37" s="34">
        <v>22</v>
      </c>
      <c r="B37" s="85">
        <v>723</v>
      </c>
      <c r="C37" s="48" t="s">
        <v>14</v>
      </c>
      <c r="D37" s="48" t="s">
        <v>157</v>
      </c>
      <c r="E37" s="32" t="s">
        <v>41</v>
      </c>
      <c r="F37" s="32">
        <v>3.5</v>
      </c>
      <c r="G37" s="31">
        <v>4</v>
      </c>
      <c r="H37" s="31">
        <v>2</v>
      </c>
      <c r="I37" s="31">
        <v>0</v>
      </c>
      <c r="J37" s="31">
        <v>1</v>
      </c>
      <c r="K37" s="31">
        <v>0</v>
      </c>
      <c r="L37" s="31">
        <v>0</v>
      </c>
      <c r="M37" s="31">
        <v>0</v>
      </c>
      <c r="N37" s="31">
        <v>0</v>
      </c>
      <c r="O37" s="31" t="s">
        <v>184</v>
      </c>
      <c r="P37" s="52">
        <v>10.5</v>
      </c>
      <c r="Q37" s="52">
        <v>100</v>
      </c>
      <c r="R37" s="52">
        <v>11</v>
      </c>
      <c r="S37" s="12" t="s">
        <v>34</v>
      </c>
    </row>
    <row r="38" spans="1:19" ht="27" thickBot="1">
      <c r="A38" s="34">
        <v>23</v>
      </c>
      <c r="B38" s="81">
        <v>724</v>
      </c>
      <c r="C38" s="48" t="s">
        <v>14</v>
      </c>
      <c r="D38" s="48" t="s">
        <v>157</v>
      </c>
      <c r="E38" s="32" t="s">
        <v>41</v>
      </c>
      <c r="F38" s="32">
        <v>4.5</v>
      </c>
      <c r="G38" s="31">
        <v>4</v>
      </c>
      <c r="H38" s="31">
        <v>4</v>
      </c>
      <c r="I38" s="31">
        <v>1</v>
      </c>
      <c r="J38" s="31">
        <v>10</v>
      </c>
      <c r="K38" s="31">
        <v>0</v>
      </c>
      <c r="L38" s="31">
        <v>4</v>
      </c>
      <c r="M38" s="31">
        <v>0</v>
      </c>
      <c r="N38" s="31">
        <v>0</v>
      </c>
      <c r="O38" s="31">
        <v>0</v>
      </c>
      <c r="P38" s="52">
        <v>28.5</v>
      </c>
      <c r="Q38" s="52">
        <v>100</v>
      </c>
      <c r="R38" s="52">
        <v>29</v>
      </c>
      <c r="S38" s="12" t="s">
        <v>34</v>
      </c>
    </row>
    <row r="39" spans="1:19" ht="27.6" thickTop="1" thickBot="1">
      <c r="A39" s="34">
        <v>24</v>
      </c>
      <c r="B39" s="86">
        <v>727</v>
      </c>
      <c r="C39" s="48" t="s">
        <v>14</v>
      </c>
      <c r="D39" s="48" t="s">
        <v>157</v>
      </c>
      <c r="E39" s="32" t="s">
        <v>40</v>
      </c>
      <c r="F39" s="32">
        <v>3.5</v>
      </c>
      <c r="G39" s="31">
        <v>4</v>
      </c>
      <c r="H39" s="31">
        <v>3</v>
      </c>
      <c r="I39" s="31">
        <v>6</v>
      </c>
      <c r="J39" s="31">
        <v>4</v>
      </c>
      <c r="K39" s="31">
        <v>0</v>
      </c>
      <c r="L39" s="31">
        <v>4</v>
      </c>
      <c r="M39" s="31">
        <v>7</v>
      </c>
      <c r="N39" s="31">
        <v>0</v>
      </c>
      <c r="O39" s="31">
        <v>0</v>
      </c>
      <c r="P39" s="52">
        <v>30.5</v>
      </c>
      <c r="Q39" s="52">
        <v>100</v>
      </c>
      <c r="R39" s="52">
        <v>31</v>
      </c>
      <c r="S39" s="12" t="s">
        <v>34</v>
      </c>
    </row>
    <row r="40" spans="1:19" ht="27" thickBot="1">
      <c r="A40" s="34">
        <v>25</v>
      </c>
      <c r="B40" s="83">
        <v>725</v>
      </c>
      <c r="C40" s="48" t="s">
        <v>14</v>
      </c>
      <c r="D40" s="48" t="s">
        <v>157</v>
      </c>
      <c r="E40" s="32" t="s">
        <v>40</v>
      </c>
      <c r="F40" s="32">
        <v>3.5</v>
      </c>
      <c r="G40" s="31">
        <v>3</v>
      </c>
      <c r="H40" s="31">
        <v>1</v>
      </c>
      <c r="I40" s="31">
        <v>6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52">
        <v>13.5</v>
      </c>
      <c r="Q40" s="52">
        <v>100</v>
      </c>
      <c r="R40" s="52">
        <v>14</v>
      </c>
      <c r="S40" s="12" t="s">
        <v>34</v>
      </c>
    </row>
    <row r="41" spans="1:19" ht="27" thickBot="1">
      <c r="A41" s="34">
        <v>26</v>
      </c>
      <c r="B41" s="83">
        <v>726</v>
      </c>
      <c r="C41" s="48" t="s">
        <v>14</v>
      </c>
      <c r="D41" s="48" t="s">
        <v>157</v>
      </c>
      <c r="E41" s="32" t="s">
        <v>40</v>
      </c>
      <c r="F41" s="32">
        <v>3.5</v>
      </c>
      <c r="G41" s="31">
        <v>2</v>
      </c>
      <c r="H41" s="31">
        <v>0</v>
      </c>
      <c r="I41" s="31">
        <v>0</v>
      </c>
      <c r="J41" s="31">
        <v>1</v>
      </c>
      <c r="K41" s="31">
        <v>2</v>
      </c>
      <c r="L41" s="31">
        <v>0</v>
      </c>
      <c r="M41" s="31">
        <v>0</v>
      </c>
      <c r="N41" s="31">
        <v>0</v>
      </c>
      <c r="O41" s="31">
        <v>0</v>
      </c>
      <c r="P41" s="52">
        <v>8.5</v>
      </c>
      <c r="Q41" s="52">
        <v>100</v>
      </c>
      <c r="R41" s="52">
        <v>9</v>
      </c>
      <c r="S41" s="12" t="s">
        <v>34</v>
      </c>
    </row>
    <row r="42" spans="1:19" ht="26.4">
      <c r="A42" s="34">
        <v>27</v>
      </c>
      <c r="B42" s="47">
        <v>731</v>
      </c>
      <c r="C42" s="48" t="s">
        <v>14</v>
      </c>
      <c r="D42" s="48" t="s">
        <v>157</v>
      </c>
      <c r="E42" s="32" t="s">
        <v>41</v>
      </c>
      <c r="F42" s="32">
        <v>3.5</v>
      </c>
      <c r="G42" s="31">
        <v>3</v>
      </c>
      <c r="H42" s="31">
        <v>3</v>
      </c>
      <c r="I42" s="31">
        <v>1</v>
      </c>
      <c r="J42" s="53" t="s">
        <v>183</v>
      </c>
      <c r="K42" s="31">
        <v>0</v>
      </c>
      <c r="L42" s="31">
        <v>2</v>
      </c>
      <c r="M42" s="31">
        <v>0</v>
      </c>
      <c r="N42" s="31">
        <v>0</v>
      </c>
      <c r="O42" s="53" t="s">
        <v>184</v>
      </c>
      <c r="P42" s="52">
        <v>16.5</v>
      </c>
      <c r="Q42" s="52">
        <v>100</v>
      </c>
      <c r="R42" s="52">
        <v>17</v>
      </c>
      <c r="S42" s="12" t="s">
        <v>34</v>
      </c>
    </row>
    <row r="44" spans="1:19" ht="15.6">
      <c r="C44" s="35" t="s">
        <v>158</v>
      </c>
      <c r="D44" s="35"/>
    </row>
    <row r="46" spans="1:19" ht="13.2">
      <c r="D46" s="15" t="s">
        <v>7</v>
      </c>
      <c r="E46" s="4"/>
    </row>
    <row r="47" spans="1:19" ht="13.2">
      <c r="D47" s="15"/>
      <c r="E47" s="4"/>
    </row>
    <row r="48" spans="1:19" ht="13.2">
      <c r="D48" s="15"/>
      <c r="E48" s="4"/>
    </row>
    <row r="49" spans="4:4">
      <c r="D49" s="13"/>
    </row>
    <row r="50" spans="4:4">
      <c r="D50" s="13"/>
    </row>
  </sheetData>
  <mergeCells count="10">
    <mergeCell ref="A11:O11"/>
    <mergeCell ref="A12:O12"/>
    <mergeCell ref="A13:O13"/>
    <mergeCell ref="A3:M3"/>
    <mergeCell ref="A5:O5"/>
    <mergeCell ref="A6:O6"/>
    <mergeCell ref="A7:O7"/>
    <mergeCell ref="A8:O8"/>
    <mergeCell ref="A9:K9"/>
    <mergeCell ref="A10:O10"/>
  </mergeCells>
  <pageMargins left="0.7" right="0.7" top="0.75" bottom="0.75" header="0.3" footer="0.3"/>
  <pageSetup paperSize="9" scale="73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45"/>
  <sheetViews>
    <sheetView workbookViewId="0">
      <selection activeCell="G1" sqref="G1:G1048576"/>
    </sheetView>
  </sheetViews>
  <sheetFormatPr defaultRowHeight="12"/>
  <cols>
    <col min="3" max="3" width="13.7109375" customWidth="1"/>
    <col min="4" max="4" width="15" customWidth="1"/>
    <col min="6" max="6" width="13.28515625" customWidth="1"/>
    <col min="12" max="12" width="17" customWidth="1"/>
    <col min="20" max="20" width="12" customWidth="1"/>
  </cols>
  <sheetData>
    <row r="2" spans="1:20" ht="13.8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20" ht="15" customHeight="1">
      <c r="A3" s="151" t="s">
        <v>155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20" ht="13.8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20" ht="13.8">
      <c r="A5" s="152" t="s">
        <v>46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20" ht="13.8">
      <c r="A6" s="152" t="s">
        <v>122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20" ht="13.8">
      <c r="A7" s="153" t="s">
        <v>115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20" ht="15" customHeight="1">
      <c r="A8" s="155" t="s">
        <v>116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</row>
    <row r="9" spans="1:20" ht="15" customHeight="1">
      <c r="A9" s="155" t="s">
        <v>117</v>
      </c>
      <c r="B9" s="155"/>
      <c r="C9" s="155"/>
      <c r="D9" s="155"/>
      <c r="E9" s="155"/>
      <c r="F9" s="155"/>
      <c r="G9" s="155"/>
      <c r="H9" s="155"/>
      <c r="I9" s="155"/>
      <c r="J9" s="155"/>
      <c r="K9" s="1"/>
      <c r="L9" s="1"/>
    </row>
    <row r="10" spans="1:20" ht="14.25" customHeight="1">
      <c r="A10" s="154" t="s">
        <v>118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</row>
    <row r="11" spans="1:20" ht="14.25" customHeight="1">
      <c r="A11" s="154" t="s">
        <v>119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20" ht="14.25" customHeight="1">
      <c r="A12" s="154" t="s">
        <v>120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</row>
    <row r="13" spans="1:20" ht="14.25" customHeight="1" thickBot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20" ht="93" thickBot="1">
      <c r="A14" s="5" t="s">
        <v>0</v>
      </c>
      <c r="B14" s="7" t="s">
        <v>1</v>
      </c>
      <c r="C14" s="8" t="s">
        <v>13</v>
      </c>
      <c r="D14" s="6" t="s">
        <v>2</v>
      </c>
      <c r="E14" s="9" t="s">
        <v>56</v>
      </c>
      <c r="F14" s="9" t="s">
        <v>57</v>
      </c>
      <c r="G14" s="10" t="s">
        <v>8</v>
      </c>
      <c r="H14" s="6" t="s">
        <v>9</v>
      </c>
      <c r="I14" s="6" t="s">
        <v>10</v>
      </c>
      <c r="J14" s="9" t="s">
        <v>11</v>
      </c>
      <c r="K14" s="9" t="s">
        <v>25</v>
      </c>
      <c r="L14" s="9" t="s">
        <v>149</v>
      </c>
      <c r="M14" s="9" t="s">
        <v>150</v>
      </c>
      <c r="N14" s="9" t="s">
        <v>151</v>
      </c>
      <c r="O14" s="74" t="s">
        <v>152</v>
      </c>
      <c r="P14" s="74" t="s">
        <v>153</v>
      </c>
      <c r="Q14" s="75" t="s">
        <v>5</v>
      </c>
      <c r="R14" s="75" t="s">
        <v>6</v>
      </c>
      <c r="S14" s="75" t="s">
        <v>55</v>
      </c>
      <c r="T14" s="76" t="s">
        <v>12</v>
      </c>
    </row>
    <row r="15" spans="1:20" ht="26.4">
      <c r="A15" s="30">
        <v>1</v>
      </c>
      <c r="B15" s="46">
        <v>805</v>
      </c>
      <c r="C15" s="48" t="s">
        <v>14</v>
      </c>
      <c r="D15" s="48" t="s">
        <v>109</v>
      </c>
      <c r="E15" s="48">
        <v>8</v>
      </c>
      <c r="F15" s="48" t="s">
        <v>110</v>
      </c>
      <c r="G15" s="30">
        <v>9</v>
      </c>
      <c r="H15" s="30">
        <v>5</v>
      </c>
      <c r="I15" s="30">
        <v>3</v>
      </c>
      <c r="J15" s="49">
        <v>12</v>
      </c>
      <c r="K15" s="50">
        <v>10</v>
      </c>
      <c r="L15" s="50">
        <v>0</v>
      </c>
      <c r="M15" s="50">
        <v>9</v>
      </c>
      <c r="N15" s="51">
        <v>9</v>
      </c>
      <c r="O15" s="73">
        <v>0</v>
      </c>
      <c r="P15" s="73">
        <v>0</v>
      </c>
      <c r="Q15" s="73">
        <f t="shared" ref="Q15:Q36" si="0">SUM(G15:P15)</f>
        <v>57</v>
      </c>
      <c r="R15" s="73">
        <v>100</v>
      </c>
      <c r="S15" s="77">
        <f t="shared" ref="S15:S36" si="1">Q15/R15</f>
        <v>0.56999999999999995</v>
      </c>
      <c r="T15" s="73" t="s">
        <v>36</v>
      </c>
    </row>
    <row r="16" spans="1:20" ht="26.4">
      <c r="A16" s="31">
        <v>2</v>
      </c>
      <c r="B16" s="47">
        <v>804</v>
      </c>
      <c r="C16" s="32" t="s">
        <v>14</v>
      </c>
      <c r="D16" s="32" t="s">
        <v>109</v>
      </c>
      <c r="E16" s="32">
        <v>8</v>
      </c>
      <c r="F16" s="32" t="s">
        <v>110</v>
      </c>
      <c r="G16" s="31">
        <v>9</v>
      </c>
      <c r="H16" s="31">
        <v>1.5</v>
      </c>
      <c r="I16" s="31">
        <v>5</v>
      </c>
      <c r="J16" s="33">
        <v>6</v>
      </c>
      <c r="K16" s="52">
        <v>8</v>
      </c>
      <c r="L16" s="52">
        <v>0</v>
      </c>
      <c r="M16" s="52">
        <v>7</v>
      </c>
      <c r="N16" s="12">
        <v>11</v>
      </c>
      <c r="O16" s="73">
        <v>0</v>
      </c>
      <c r="P16" s="73">
        <v>4</v>
      </c>
      <c r="Q16" s="73">
        <f t="shared" si="0"/>
        <v>51.5</v>
      </c>
      <c r="R16" s="73">
        <v>100</v>
      </c>
      <c r="S16" s="77">
        <f t="shared" si="1"/>
        <v>0.51500000000000001</v>
      </c>
      <c r="T16" s="73" t="s">
        <v>35</v>
      </c>
    </row>
    <row r="17" spans="1:20" ht="26.4">
      <c r="A17" s="31">
        <v>3</v>
      </c>
      <c r="B17" s="47">
        <v>803</v>
      </c>
      <c r="C17" s="32" t="s">
        <v>14</v>
      </c>
      <c r="D17" s="32" t="s">
        <v>109</v>
      </c>
      <c r="E17" s="32">
        <v>8</v>
      </c>
      <c r="F17" s="32" t="s">
        <v>110</v>
      </c>
      <c r="G17" s="31">
        <v>6</v>
      </c>
      <c r="H17" s="31">
        <v>2.5</v>
      </c>
      <c r="I17" s="31">
        <v>4</v>
      </c>
      <c r="J17" s="33">
        <v>12</v>
      </c>
      <c r="K17" s="52">
        <v>9</v>
      </c>
      <c r="L17" s="52">
        <v>0</v>
      </c>
      <c r="M17" s="52">
        <v>2.5</v>
      </c>
      <c r="N17" s="12">
        <v>9</v>
      </c>
      <c r="O17" s="73">
        <v>0</v>
      </c>
      <c r="P17" s="73">
        <v>0</v>
      </c>
      <c r="Q17" s="73">
        <f t="shared" si="0"/>
        <v>45</v>
      </c>
      <c r="R17" s="73">
        <v>100</v>
      </c>
      <c r="S17" s="77">
        <f t="shared" si="1"/>
        <v>0.45</v>
      </c>
      <c r="T17" s="73" t="s">
        <v>34</v>
      </c>
    </row>
    <row r="18" spans="1:20" ht="26.4">
      <c r="A18" s="30">
        <v>4</v>
      </c>
      <c r="B18" s="47">
        <v>820</v>
      </c>
      <c r="C18" s="32" t="s">
        <v>14</v>
      </c>
      <c r="D18" s="32" t="s">
        <v>109</v>
      </c>
      <c r="E18" s="32">
        <v>8</v>
      </c>
      <c r="F18" s="32" t="s">
        <v>112</v>
      </c>
      <c r="G18" s="31">
        <v>7</v>
      </c>
      <c r="H18" s="31">
        <v>1.5</v>
      </c>
      <c r="I18" s="31">
        <v>1</v>
      </c>
      <c r="J18" s="33">
        <v>11</v>
      </c>
      <c r="K18" s="52">
        <v>6</v>
      </c>
      <c r="L18" s="52">
        <v>0</v>
      </c>
      <c r="M18" s="52">
        <v>9</v>
      </c>
      <c r="N18" s="12">
        <v>9</v>
      </c>
      <c r="O18" s="73">
        <v>0</v>
      </c>
      <c r="P18" s="73">
        <v>0</v>
      </c>
      <c r="Q18" s="73">
        <f t="shared" si="0"/>
        <v>44.5</v>
      </c>
      <c r="R18" s="73">
        <v>100</v>
      </c>
      <c r="S18" s="77">
        <f t="shared" si="1"/>
        <v>0.44500000000000001</v>
      </c>
      <c r="T18" s="73" t="s">
        <v>34</v>
      </c>
    </row>
    <row r="19" spans="1:20" ht="26.4">
      <c r="A19" s="31">
        <v>5</v>
      </c>
      <c r="B19" s="47">
        <v>802</v>
      </c>
      <c r="C19" s="32" t="s">
        <v>14</v>
      </c>
      <c r="D19" s="32" t="s">
        <v>109</v>
      </c>
      <c r="E19" s="32">
        <v>8</v>
      </c>
      <c r="F19" s="32" t="s">
        <v>110</v>
      </c>
      <c r="G19" s="31">
        <v>8</v>
      </c>
      <c r="H19" s="31">
        <v>3</v>
      </c>
      <c r="I19" s="31">
        <v>4</v>
      </c>
      <c r="J19" s="33">
        <v>12</v>
      </c>
      <c r="K19" s="52">
        <v>7</v>
      </c>
      <c r="L19" s="52">
        <v>0</v>
      </c>
      <c r="M19" s="52">
        <v>9</v>
      </c>
      <c r="N19" s="12">
        <v>0</v>
      </c>
      <c r="O19" s="73">
        <v>0</v>
      </c>
      <c r="P19" s="73">
        <v>0</v>
      </c>
      <c r="Q19" s="73">
        <f t="shared" si="0"/>
        <v>43</v>
      </c>
      <c r="R19" s="73">
        <v>100</v>
      </c>
      <c r="S19" s="77">
        <f t="shared" si="1"/>
        <v>0.43</v>
      </c>
      <c r="T19" s="73" t="s">
        <v>34</v>
      </c>
    </row>
    <row r="20" spans="1:20" ht="26.4">
      <c r="A20" s="31">
        <v>6</v>
      </c>
      <c r="B20" s="47">
        <v>829</v>
      </c>
      <c r="C20" s="32" t="s">
        <v>14</v>
      </c>
      <c r="D20" s="32" t="s">
        <v>109</v>
      </c>
      <c r="E20" s="32">
        <v>8</v>
      </c>
      <c r="F20" s="32" t="s">
        <v>113</v>
      </c>
      <c r="G20" s="31">
        <v>7</v>
      </c>
      <c r="H20" s="31">
        <v>2</v>
      </c>
      <c r="I20" s="31">
        <v>1.5</v>
      </c>
      <c r="J20" s="33">
        <v>3</v>
      </c>
      <c r="K20" s="52">
        <v>6</v>
      </c>
      <c r="L20" s="52">
        <v>4</v>
      </c>
      <c r="M20" s="52">
        <v>9</v>
      </c>
      <c r="N20" s="12">
        <v>10</v>
      </c>
      <c r="O20" s="73">
        <v>0</v>
      </c>
      <c r="P20" s="73">
        <v>0</v>
      </c>
      <c r="Q20" s="73">
        <f t="shared" si="0"/>
        <v>42.5</v>
      </c>
      <c r="R20" s="73">
        <v>100</v>
      </c>
      <c r="S20" s="77">
        <f t="shared" si="1"/>
        <v>0.42499999999999999</v>
      </c>
      <c r="T20" s="73" t="s">
        <v>34</v>
      </c>
    </row>
    <row r="21" spans="1:20" ht="26.4">
      <c r="A21" s="30">
        <v>7</v>
      </c>
      <c r="B21" s="47">
        <v>827</v>
      </c>
      <c r="C21" s="32" t="s">
        <v>14</v>
      </c>
      <c r="D21" s="32" t="s">
        <v>109</v>
      </c>
      <c r="E21" s="32">
        <v>8</v>
      </c>
      <c r="F21" s="32" t="s">
        <v>113</v>
      </c>
      <c r="G21" s="31">
        <v>7</v>
      </c>
      <c r="H21" s="31">
        <v>1.5</v>
      </c>
      <c r="I21" s="31">
        <v>1.5</v>
      </c>
      <c r="J21" s="33">
        <v>3</v>
      </c>
      <c r="K21" s="52">
        <v>6</v>
      </c>
      <c r="L21" s="52">
        <v>4</v>
      </c>
      <c r="M21" s="52">
        <v>9</v>
      </c>
      <c r="N21" s="12">
        <v>10</v>
      </c>
      <c r="O21" s="73">
        <v>0</v>
      </c>
      <c r="P21" s="73">
        <v>0</v>
      </c>
      <c r="Q21" s="73">
        <f t="shared" si="0"/>
        <v>42</v>
      </c>
      <c r="R21" s="73">
        <v>100</v>
      </c>
      <c r="S21" s="77">
        <f t="shared" si="1"/>
        <v>0.42</v>
      </c>
      <c r="T21" s="73" t="s">
        <v>34</v>
      </c>
    </row>
    <row r="22" spans="1:20" ht="26.4">
      <c r="A22" s="31">
        <v>8</v>
      </c>
      <c r="B22" s="47">
        <v>826</v>
      </c>
      <c r="C22" s="32" t="s">
        <v>14</v>
      </c>
      <c r="D22" s="32" t="s">
        <v>109</v>
      </c>
      <c r="E22" s="32">
        <v>8</v>
      </c>
      <c r="F22" s="32" t="s">
        <v>113</v>
      </c>
      <c r="G22" s="31">
        <v>7</v>
      </c>
      <c r="H22" s="31">
        <v>1</v>
      </c>
      <c r="I22" s="31">
        <v>1.5</v>
      </c>
      <c r="J22" s="33">
        <v>3</v>
      </c>
      <c r="K22" s="52">
        <v>7</v>
      </c>
      <c r="L22" s="52">
        <v>3</v>
      </c>
      <c r="M22" s="52">
        <v>9</v>
      </c>
      <c r="N22" s="12">
        <v>10</v>
      </c>
      <c r="O22" s="73">
        <v>0</v>
      </c>
      <c r="P22" s="73">
        <v>0</v>
      </c>
      <c r="Q22" s="73">
        <f t="shared" si="0"/>
        <v>41.5</v>
      </c>
      <c r="R22" s="73">
        <v>100</v>
      </c>
      <c r="S22" s="77">
        <f t="shared" si="1"/>
        <v>0.41499999999999998</v>
      </c>
      <c r="T22" s="73" t="s">
        <v>34</v>
      </c>
    </row>
    <row r="23" spans="1:20" ht="26.4">
      <c r="A23" s="31">
        <v>9</v>
      </c>
      <c r="B23" s="47">
        <v>825</v>
      </c>
      <c r="C23" s="32" t="s">
        <v>14</v>
      </c>
      <c r="D23" s="32" t="s">
        <v>109</v>
      </c>
      <c r="E23" s="32">
        <v>8</v>
      </c>
      <c r="F23" s="32" t="s">
        <v>113</v>
      </c>
      <c r="G23" s="31">
        <v>7</v>
      </c>
      <c r="H23" s="31">
        <v>2</v>
      </c>
      <c r="I23" s="31">
        <v>1.5</v>
      </c>
      <c r="J23" s="33">
        <v>5</v>
      </c>
      <c r="K23" s="52">
        <v>6</v>
      </c>
      <c r="L23" s="52">
        <v>3</v>
      </c>
      <c r="M23" s="52">
        <v>9</v>
      </c>
      <c r="N23" s="12">
        <v>7</v>
      </c>
      <c r="O23" s="73">
        <v>0</v>
      </c>
      <c r="P23" s="73">
        <v>0</v>
      </c>
      <c r="Q23" s="73">
        <f t="shared" si="0"/>
        <v>40.5</v>
      </c>
      <c r="R23" s="73">
        <v>100</v>
      </c>
      <c r="S23" s="77">
        <f t="shared" si="1"/>
        <v>0.40500000000000003</v>
      </c>
      <c r="T23" s="73" t="s">
        <v>34</v>
      </c>
    </row>
    <row r="24" spans="1:20" ht="26.4">
      <c r="A24" s="30">
        <v>10</v>
      </c>
      <c r="B24" s="47">
        <v>822</v>
      </c>
      <c r="C24" s="32" t="s">
        <v>14</v>
      </c>
      <c r="D24" s="32" t="s">
        <v>154</v>
      </c>
      <c r="E24" s="32">
        <v>8</v>
      </c>
      <c r="F24" s="32" t="s">
        <v>112</v>
      </c>
      <c r="G24" s="31">
        <v>7</v>
      </c>
      <c r="H24" s="31">
        <v>1</v>
      </c>
      <c r="I24" s="31">
        <v>2</v>
      </c>
      <c r="J24" s="33">
        <v>12</v>
      </c>
      <c r="K24" s="52">
        <v>4</v>
      </c>
      <c r="L24" s="52">
        <v>5</v>
      </c>
      <c r="M24" s="52">
        <v>3</v>
      </c>
      <c r="N24" s="12">
        <v>6</v>
      </c>
      <c r="O24" s="73">
        <v>0</v>
      </c>
      <c r="P24" s="73">
        <v>0</v>
      </c>
      <c r="Q24" s="73">
        <f t="shared" si="0"/>
        <v>40</v>
      </c>
      <c r="R24" s="73">
        <v>100</v>
      </c>
      <c r="S24" s="77">
        <f t="shared" si="1"/>
        <v>0.4</v>
      </c>
      <c r="T24" s="73" t="s">
        <v>34</v>
      </c>
    </row>
    <row r="25" spans="1:20" ht="26.4">
      <c r="A25" s="31">
        <v>11</v>
      </c>
      <c r="B25" s="47">
        <v>809</v>
      </c>
      <c r="C25" s="32" t="s">
        <v>14</v>
      </c>
      <c r="D25" s="32" t="s">
        <v>109</v>
      </c>
      <c r="E25" s="32">
        <v>8</v>
      </c>
      <c r="F25" s="32" t="s">
        <v>111</v>
      </c>
      <c r="G25" s="31">
        <v>9</v>
      </c>
      <c r="H25" s="31">
        <v>2.5</v>
      </c>
      <c r="I25" s="31">
        <v>0</v>
      </c>
      <c r="J25" s="33">
        <v>4.5</v>
      </c>
      <c r="K25" s="52">
        <v>6</v>
      </c>
      <c r="L25" s="52">
        <v>2</v>
      </c>
      <c r="M25" s="52">
        <v>6</v>
      </c>
      <c r="N25" s="12">
        <v>8</v>
      </c>
      <c r="O25" s="73">
        <v>0</v>
      </c>
      <c r="P25" s="73">
        <v>1</v>
      </c>
      <c r="Q25" s="73">
        <f t="shared" si="0"/>
        <v>39</v>
      </c>
      <c r="R25" s="73">
        <v>100</v>
      </c>
      <c r="S25" s="77">
        <f t="shared" si="1"/>
        <v>0.39</v>
      </c>
      <c r="T25" s="73" t="s">
        <v>34</v>
      </c>
    </row>
    <row r="26" spans="1:20" ht="26.4">
      <c r="A26" s="31">
        <v>12</v>
      </c>
      <c r="B26" s="47">
        <v>801</v>
      </c>
      <c r="C26" s="32" t="s">
        <v>14</v>
      </c>
      <c r="D26" s="32" t="s">
        <v>109</v>
      </c>
      <c r="E26" s="32">
        <v>8</v>
      </c>
      <c r="F26" s="32" t="s">
        <v>110</v>
      </c>
      <c r="G26" s="31">
        <v>8</v>
      </c>
      <c r="H26" s="31">
        <v>3.5</v>
      </c>
      <c r="I26" s="31">
        <v>4</v>
      </c>
      <c r="J26" s="33">
        <v>2</v>
      </c>
      <c r="K26" s="52">
        <v>10</v>
      </c>
      <c r="L26" s="52">
        <v>0</v>
      </c>
      <c r="M26" s="52">
        <v>3</v>
      </c>
      <c r="N26" s="12">
        <v>6</v>
      </c>
      <c r="O26" s="78">
        <v>0</v>
      </c>
      <c r="P26" s="73">
        <v>1</v>
      </c>
      <c r="Q26" s="73">
        <f t="shared" si="0"/>
        <v>37.5</v>
      </c>
      <c r="R26" s="73">
        <v>100</v>
      </c>
      <c r="S26" s="77">
        <f t="shared" si="1"/>
        <v>0.375</v>
      </c>
      <c r="T26" s="73" t="s">
        <v>34</v>
      </c>
    </row>
    <row r="27" spans="1:20" ht="26.4">
      <c r="A27" s="30">
        <v>13</v>
      </c>
      <c r="B27" s="47">
        <v>832</v>
      </c>
      <c r="C27" s="32" t="s">
        <v>14</v>
      </c>
      <c r="D27" s="32" t="s">
        <v>109</v>
      </c>
      <c r="E27" s="32">
        <v>8</v>
      </c>
      <c r="F27" s="32" t="s">
        <v>114</v>
      </c>
      <c r="G27" s="31">
        <v>9</v>
      </c>
      <c r="H27" s="31">
        <v>5</v>
      </c>
      <c r="I27" s="31">
        <v>0</v>
      </c>
      <c r="J27" s="33">
        <v>6.5</v>
      </c>
      <c r="K27" s="52">
        <v>0</v>
      </c>
      <c r="L27" s="52">
        <v>0</v>
      </c>
      <c r="M27" s="52">
        <v>9</v>
      </c>
      <c r="N27" s="12">
        <v>8</v>
      </c>
      <c r="O27" s="73">
        <v>0</v>
      </c>
      <c r="P27" s="73">
        <v>0</v>
      </c>
      <c r="Q27" s="73">
        <f t="shared" si="0"/>
        <v>37.5</v>
      </c>
      <c r="R27" s="73">
        <v>100</v>
      </c>
      <c r="S27" s="77">
        <f t="shared" si="1"/>
        <v>0.375</v>
      </c>
      <c r="T27" s="73" t="s">
        <v>34</v>
      </c>
    </row>
    <row r="28" spans="1:20" ht="26.4">
      <c r="A28" s="31">
        <v>14</v>
      </c>
      <c r="B28" s="47">
        <v>812</v>
      </c>
      <c r="C28" s="32" t="s">
        <v>14</v>
      </c>
      <c r="D28" s="32" t="s">
        <v>109</v>
      </c>
      <c r="E28" s="32">
        <v>8</v>
      </c>
      <c r="F28" s="32" t="s">
        <v>111</v>
      </c>
      <c r="G28" s="31">
        <v>9</v>
      </c>
      <c r="H28" s="31">
        <v>2</v>
      </c>
      <c r="I28" s="31">
        <v>0</v>
      </c>
      <c r="J28" s="33">
        <v>5.5</v>
      </c>
      <c r="K28" s="52">
        <v>0</v>
      </c>
      <c r="L28" s="52">
        <v>0</v>
      </c>
      <c r="M28" s="52">
        <v>8</v>
      </c>
      <c r="N28" s="12">
        <v>9</v>
      </c>
      <c r="O28" s="73">
        <v>0</v>
      </c>
      <c r="P28" s="73">
        <v>0</v>
      </c>
      <c r="Q28" s="73">
        <f t="shared" si="0"/>
        <v>33.5</v>
      </c>
      <c r="R28" s="73">
        <v>100</v>
      </c>
      <c r="S28" s="77">
        <f t="shared" si="1"/>
        <v>0.33500000000000002</v>
      </c>
      <c r="T28" s="73" t="s">
        <v>34</v>
      </c>
    </row>
    <row r="29" spans="1:20" ht="26.4">
      <c r="A29" s="31">
        <v>15</v>
      </c>
      <c r="B29" s="47">
        <v>815</v>
      </c>
      <c r="C29" s="32" t="s">
        <v>14</v>
      </c>
      <c r="D29" s="32" t="s">
        <v>109</v>
      </c>
      <c r="E29" s="32">
        <v>8</v>
      </c>
      <c r="F29" s="32" t="s">
        <v>111</v>
      </c>
      <c r="G29" s="31">
        <v>8</v>
      </c>
      <c r="H29" s="31">
        <v>0.5</v>
      </c>
      <c r="I29" s="31">
        <v>2.5</v>
      </c>
      <c r="J29" s="33">
        <v>8</v>
      </c>
      <c r="K29" s="52">
        <v>5</v>
      </c>
      <c r="L29" s="52">
        <v>0</v>
      </c>
      <c r="M29" s="52">
        <v>9</v>
      </c>
      <c r="N29" s="12">
        <v>0</v>
      </c>
      <c r="O29" s="73">
        <v>0</v>
      </c>
      <c r="P29" s="73">
        <v>0</v>
      </c>
      <c r="Q29" s="73">
        <f t="shared" si="0"/>
        <v>33</v>
      </c>
      <c r="R29" s="73">
        <v>100</v>
      </c>
      <c r="S29" s="77">
        <f t="shared" si="1"/>
        <v>0.33</v>
      </c>
      <c r="T29" s="73" t="s">
        <v>34</v>
      </c>
    </row>
    <row r="30" spans="1:20" ht="26.4">
      <c r="A30" s="30">
        <v>16</v>
      </c>
      <c r="B30" s="47">
        <v>808</v>
      </c>
      <c r="C30" s="32" t="s">
        <v>14</v>
      </c>
      <c r="D30" s="32" t="s">
        <v>109</v>
      </c>
      <c r="E30" s="32">
        <v>8</v>
      </c>
      <c r="F30" s="32" t="s">
        <v>111</v>
      </c>
      <c r="G30" s="31">
        <v>7</v>
      </c>
      <c r="H30" s="31">
        <v>1.5</v>
      </c>
      <c r="I30" s="31">
        <v>0</v>
      </c>
      <c r="J30" s="33">
        <v>4</v>
      </c>
      <c r="K30" s="52">
        <v>7</v>
      </c>
      <c r="L30" s="52">
        <v>0</v>
      </c>
      <c r="M30" s="52">
        <v>1.5</v>
      </c>
      <c r="N30" s="12">
        <v>10</v>
      </c>
      <c r="O30" s="73">
        <v>0</v>
      </c>
      <c r="P30" s="73">
        <v>1</v>
      </c>
      <c r="Q30" s="73">
        <f t="shared" si="0"/>
        <v>32</v>
      </c>
      <c r="R30" s="73">
        <v>100</v>
      </c>
      <c r="S30" s="77">
        <f t="shared" si="1"/>
        <v>0.32</v>
      </c>
      <c r="T30" s="73" t="s">
        <v>34</v>
      </c>
    </row>
    <row r="31" spans="1:20" ht="26.4">
      <c r="A31" s="31">
        <v>17</v>
      </c>
      <c r="B31" s="47">
        <v>807</v>
      </c>
      <c r="C31" s="32" t="s">
        <v>14</v>
      </c>
      <c r="D31" s="32" t="s">
        <v>109</v>
      </c>
      <c r="E31" s="32">
        <v>8</v>
      </c>
      <c r="F31" s="32" t="s">
        <v>111</v>
      </c>
      <c r="G31" s="31">
        <v>7</v>
      </c>
      <c r="H31" s="31">
        <v>5</v>
      </c>
      <c r="I31" s="31">
        <v>0</v>
      </c>
      <c r="J31" s="33">
        <v>0</v>
      </c>
      <c r="K31" s="52">
        <v>0</v>
      </c>
      <c r="L31" s="52">
        <v>0</v>
      </c>
      <c r="M31" s="52">
        <v>9</v>
      </c>
      <c r="N31" s="12">
        <v>9</v>
      </c>
      <c r="O31" s="73">
        <v>0</v>
      </c>
      <c r="P31" s="73">
        <v>0</v>
      </c>
      <c r="Q31" s="73">
        <f t="shared" si="0"/>
        <v>30</v>
      </c>
      <c r="R31" s="73">
        <v>100</v>
      </c>
      <c r="S31" s="77">
        <f t="shared" si="1"/>
        <v>0.3</v>
      </c>
      <c r="T31" s="73" t="s">
        <v>34</v>
      </c>
    </row>
    <row r="32" spans="1:20" ht="26.4">
      <c r="A32" s="31">
        <v>18</v>
      </c>
      <c r="B32" s="47">
        <v>819</v>
      </c>
      <c r="C32" s="32" t="s">
        <v>14</v>
      </c>
      <c r="D32" s="32" t="s">
        <v>109</v>
      </c>
      <c r="E32" s="32">
        <v>8</v>
      </c>
      <c r="F32" s="32" t="s">
        <v>112</v>
      </c>
      <c r="G32" s="31">
        <v>7</v>
      </c>
      <c r="H32" s="31">
        <v>1.5</v>
      </c>
      <c r="I32" s="31">
        <v>1</v>
      </c>
      <c r="J32" s="33">
        <v>4.5</v>
      </c>
      <c r="K32" s="52">
        <v>8</v>
      </c>
      <c r="L32" s="52">
        <v>4</v>
      </c>
      <c r="M32" s="52">
        <v>3</v>
      </c>
      <c r="N32" s="12">
        <v>0</v>
      </c>
      <c r="O32" s="73">
        <v>0</v>
      </c>
      <c r="P32" s="73">
        <v>0</v>
      </c>
      <c r="Q32" s="73">
        <f t="shared" si="0"/>
        <v>29</v>
      </c>
      <c r="R32" s="73">
        <v>100</v>
      </c>
      <c r="S32" s="77">
        <f t="shared" si="1"/>
        <v>0.28999999999999998</v>
      </c>
      <c r="T32" s="73" t="s">
        <v>34</v>
      </c>
    </row>
    <row r="33" spans="1:20" ht="26.4">
      <c r="A33" s="30">
        <v>19</v>
      </c>
      <c r="B33" s="47">
        <v>813</v>
      </c>
      <c r="C33" s="32" t="s">
        <v>14</v>
      </c>
      <c r="D33" s="32" t="s">
        <v>109</v>
      </c>
      <c r="E33" s="32">
        <v>8</v>
      </c>
      <c r="F33" s="32" t="s">
        <v>111</v>
      </c>
      <c r="G33" s="31">
        <v>7</v>
      </c>
      <c r="H33" s="31">
        <v>0.5</v>
      </c>
      <c r="I33" s="31">
        <v>2</v>
      </c>
      <c r="J33" s="33">
        <v>6</v>
      </c>
      <c r="K33" s="52">
        <v>3</v>
      </c>
      <c r="L33" s="52">
        <v>0</v>
      </c>
      <c r="M33" s="52">
        <v>9</v>
      </c>
      <c r="N33" s="12">
        <v>0</v>
      </c>
      <c r="O33" s="73">
        <v>0</v>
      </c>
      <c r="P33" s="73">
        <v>0</v>
      </c>
      <c r="Q33" s="73">
        <f t="shared" si="0"/>
        <v>27.5</v>
      </c>
      <c r="R33" s="73">
        <v>100</v>
      </c>
      <c r="S33" s="77">
        <f t="shared" si="1"/>
        <v>0.27500000000000002</v>
      </c>
      <c r="T33" s="73" t="s">
        <v>34</v>
      </c>
    </row>
    <row r="34" spans="1:20" ht="26.4">
      <c r="A34" s="31">
        <v>20</v>
      </c>
      <c r="B34" s="47">
        <v>814</v>
      </c>
      <c r="C34" s="32" t="s">
        <v>14</v>
      </c>
      <c r="D34" s="32" t="s">
        <v>109</v>
      </c>
      <c r="E34" s="32">
        <v>8</v>
      </c>
      <c r="F34" s="32" t="s">
        <v>111</v>
      </c>
      <c r="G34" s="31">
        <v>9</v>
      </c>
      <c r="H34" s="31">
        <v>1</v>
      </c>
      <c r="I34" s="31">
        <v>2</v>
      </c>
      <c r="J34" s="33">
        <v>7</v>
      </c>
      <c r="K34" s="52">
        <v>0</v>
      </c>
      <c r="L34" s="52">
        <v>8</v>
      </c>
      <c r="M34" s="52">
        <v>0</v>
      </c>
      <c r="N34" s="12">
        <v>0</v>
      </c>
      <c r="O34" s="73">
        <v>0</v>
      </c>
      <c r="P34" s="73">
        <v>0</v>
      </c>
      <c r="Q34" s="73">
        <f t="shared" si="0"/>
        <v>27</v>
      </c>
      <c r="R34" s="73">
        <v>100</v>
      </c>
      <c r="S34" s="77">
        <f t="shared" si="1"/>
        <v>0.27</v>
      </c>
      <c r="T34" s="73" t="s">
        <v>34</v>
      </c>
    </row>
    <row r="35" spans="1:20" ht="26.4">
      <c r="A35" s="31">
        <v>21</v>
      </c>
      <c r="B35" s="47">
        <v>810</v>
      </c>
      <c r="C35" s="32" t="s">
        <v>14</v>
      </c>
      <c r="D35" s="32" t="s">
        <v>109</v>
      </c>
      <c r="E35" s="32">
        <v>8</v>
      </c>
      <c r="F35" s="32" t="s">
        <v>111</v>
      </c>
      <c r="G35" s="31">
        <v>9</v>
      </c>
      <c r="H35" s="31">
        <v>3</v>
      </c>
      <c r="I35" s="31">
        <v>1</v>
      </c>
      <c r="J35" s="79">
        <v>4.5</v>
      </c>
      <c r="K35" s="52">
        <v>1</v>
      </c>
      <c r="L35" s="52">
        <v>0</v>
      </c>
      <c r="M35" s="52">
        <v>0</v>
      </c>
      <c r="N35" s="12">
        <v>0</v>
      </c>
      <c r="O35" s="73">
        <v>0</v>
      </c>
      <c r="P35" s="73">
        <v>0</v>
      </c>
      <c r="Q35" s="73">
        <f t="shared" si="0"/>
        <v>18.5</v>
      </c>
      <c r="R35" s="73">
        <v>100</v>
      </c>
      <c r="S35" s="77">
        <f t="shared" si="1"/>
        <v>0.185</v>
      </c>
      <c r="T35" s="73" t="s">
        <v>34</v>
      </c>
    </row>
    <row r="36" spans="1:20" ht="26.4">
      <c r="A36" s="30">
        <v>22</v>
      </c>
      <c r="B36" s="47">
        <v>816</v>
      </c>
      <c r="C36" s="32" t="s">
        <v>14</v>
      </c>
      <c r="D36" s="32" t="s">
        <v>109</v>
      </c>
      <c r="E36" s="32">
        <v>8</v>
      </c>
      <c r="F36" s="32" t="s">
        <v>112</v>
      </c>
      <c r="G36" s="31">
        <v>8</v>
      </c>
      <c r="H36" s="31">
        <v>1</v>
      </c>
      <c r="I36" s="31">
        <v>1</v>
      </c>
      <c r="J36" s="33">
        <v>0.5</v>
      </c>
      <c r="K36" s="52">
        <v>0</v>
      </c>
      <c r="L36" s="52">
        <v>0</v>
      </c>
      <c r="M36" s="52">
        <v>0</v>
      </c>
      <c r="N36" s="12">
        <v>0</v>
      </c>
      <c r="O36" s="73">
        <v>0</v>
      </c>
      <c r="P36" s="73">
        <v>0</v>
      </c>
      <c r="Q36" s="73">
        <f t="shared" si="0"/>
        <v>10.5</v>
      </c>
      <c r="R36" s="73">
        <v>100</v>
      </c>
      <c r="S36" s="77">
        <f t="shared" si="1"/>
        <v>0.105</v>
      </c>
      <c r="T36" s="73" t="s">
        <v>34</v>
      </c>
    </row>
    <row r="39" spans="1:20" ht="15.6">
      <c r="E39" s="35" t="s">
        <v>158</v>
      </c>
      <c r="F39" s="35"/>
    </row>
    <row r="40" spans="1:20" ht="13.8">
      <c r="C40" s="19"/>
    </row>
    <row r="41" spans="1:20" ht="13.8">
      <c r="C41" s="19"/>
      <c r="F41" s="15" t="s">
        <v>7</v>
      </c>
      <c r="G41" s="4"/>
    </row>
    <row r="42" spans="1:20" ht="13.8">
      <c r="C42" s="19"/>
      <c r="F42" s="15"/>
      <c r="G42" s="4"/>
    </row>
    <row r="43" spans="1:20" ht="13.8">
      <c r="C43" s="19"/>
      <c r="F43" s="15"/>
      <c r="G43" s="4"/>
    </row>
    <row r="44" spans="1:20" ht="13.8">
      <c r="C44" s="20"/>
      <c r="F44" s="13"/>
    </row>
    <row r="45" spans="1:20">
      <c r="F45" s="13"/>
    </row>
  </sheetData>
  <mergeCells count="11">
    <mergeCell ref="A9:J9"/>
    <mergeCell ref="A13:L13"/>
    <mergeCell ref="A2:L2"/>
    <mergeCell ref="A5:L5"/>
    <mergeCell ref="A6:L6"/>
    <mergeCell ref="A7:L7"/>
    <mergeCell ref="A3:L3"/>
    <mergeCell ref="A10:L10"/>
    <mergeCell ref="A11:L11"/>
    <mergeCell ref="A12:L12"/>
    <mergeCell ref="A8:L8"/>
  </mergeCells>
  <pageMargins left="0.7" right="0.7" top="0.75" bottom="0.75" header="0.3" footer="0.3"/>
  <pageSetup paperSize="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41"/>
  <sheetViews>
    <sheetView topLeftCell="D1" workbookViewId="0">
      <selection activeCell="G1" sqref="G1:G1048576"/>
    </sheetView>
  </sheetViews>
  <sheetFormatPr defaultRowHeight="12"/>
  <cols>
    <col min="2" max="2" width="20.85546875" customWidth="1"/>
    <col min="3" max="3" width="25.85546875" customWidth="1"/>
    <col min="4" max="4" width="27.7109375" customWidth="1"/>
    <col min="5" max="5" width="12" customWidth="1"/>
    <col min="7" max="7" width="11.140625" customWidth="1"/>
    <col min="8" max="8" width="10.42578125" customWidth="1"/>
    <col min="9" max="9" width="10.140625" customWidth="1"/>
    <col min="10" max="10" width="10.7109375" customWidth="1"/>
    <col min="11" max="11" width="11.140625" customWidth="1"/>
    <col min="12" max="12" width="11" customWidth="1"/>
    <col min="13" max="13" width="14.85546875" customWidth="1"/>
    <col min="14" max="14" width="11" customWidth="1"/>
    <col min="15" max="15" width="11.42578125" customWidth="1"/>
    <col min="16" max="16" width="11.28515625" customWidth="1"/>
    <col min="17" max="17" width="11" customWidth="1"/>
    <col min="18" max="18" width="22.42578125" customWidth="1"/>
  </cols>
  <sheetData>
    <row r="2" spans="1:20" ht="15.6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0" ht="15.6">
      <c r="A3" s="158" t="s">
        <v>162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35"/>
      <c r="O3" s="35"/>
      <c r="P3" s="35"/>
      <c r="Q3" s="35"/>
      <c r="R3" s="35"/>
    </row>
    <row r="4" spans="1:20" ht="15.6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5"/>
      <c r="O4" s="35"/>
      <c r="P4" s="35"/>
      <c r="Q4" s="37"/>
      <c r="R4" s="35"/>
    </row>
    <row r="5" spans="1:20" ht="15.6">
      <c r="A5" s="159" t="s">
        <v>178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38"/>
      <c r="O5" s="35"/>
      <c r="P5" s="35"/>
      <c r="Q5" s="35"/>
      <c r="R5" s="37"/>
    </row>
    <row r="6" spans="1:20" ht="15.6">
      <c r="A6" s="159" t="s">
        <v>122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38"/>
      <c r="O6" s="35"/>
      <c r="P6" s="35"/>
      <c r="Q6" s="35"/>
      <c r="R6" s="37"/>
    </row>
    <row r="7" spans="1:20" ht="15.6">
      <c r="A7" s="160" t="s">
        <v>15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39"/>
      <c r="O7" s="35"/>
      <c r="P7" s="35"/>
      <c r="Q7" s="35"/>
      <c r="R7" s="37"/>
    </row>
    <row r="8" spans="1:20" ht="15" customHeight="1">
      <c r="A8" s="161" t="s">
        <v>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40"/>
      <c r="O8" s="35"/>
      <c r="P8" s="35"/>
      <c r="Q8" s="35"/>
      <c r="R8" s="37"/>
    </row>
    <row r="9" spans="1:20" ht="15" customHeight="1">
      <c r="A9" s="161" t="s">
        <v>43</v>
      </c>
      <c r="B9" s="161"/>
      <c r="C9" s="161"/>
      <c r="D9" s="161"/>
      <c r="E9" s="161"/>
      <c r="F9" s="161"/>
      <c r="G9" s="161"/>
      <c r="H9" s="161"/>
      <c r="I9" s="161"/>
      <c r="J9" s="41"/>
      <c r="K9" s="41"/>
      <c r="L9" s="41"/>
      <c r="M9" s="41"/>
      <c r="N9" s="41"/>
      <c r="O9" s="35"/>
      <c r="P9" s="35"/>
      <c r="Q9" s="35"/>
      <c r="R9" s="37"/>
    </row>
    <row r="10" spans="1:20" ht="14.25" customHeight="1">
      <c r="A10" s="157" t="s">
        <v>16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42"/>
      <c r="O10" s="35"/>
      <c r="P10" s="35"/>
      <c r="Q10" s="35"/>
      <c r="R10" s="37"/>
    </row>
    <row r="11" spans="1:20" ht="14.25" customHeight="1">
      <c r="A11" s="157" t="s">
        <v>17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42"/>
      <c r="O11" s="35"/>
      <c r="P11" s="35"/>
      <c r="Q11" s="35"/>
      <c r="R11" s="37"/>
    </row>
    <row r="12" spans="1:20" ht="14.25" customHeight="1">
      <c r="A12" s="157" t="s">
        <v>33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42"/>
      <c r="O12" s="35"/>
      <c r="P12" s="35"/>
      <c r="Q12" s="35"/>
      <c r="R12" s="37"/>
    </row>
    <row r="13" spans="1:20" ht="14.25" customHeight="1">
      <c r="A13" s="157" t="s">
        <v>20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42"/>
      <c r="O13" s="35"/>
      <c r="P13" s="35"/>
      <c r="Q13" s="35"/>
      <c r="R13" s="37"/>
    </row>
    <row r="14" spans="1:20" ht="16.2" thickBot="1">
      <c r="A14" s="43"/>
      <c r="B14" s="43"/>
      <c r="C14" s="44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35"/>
      <c r="P14" s="35"/>
      <c r="Q14" s="35"/>
      <c r="R14" s="37"/>
    </row>
    <row r="15" spans="1:20" ht="106.2" thickBot="1">
      <c r="A15" s="5" t="s">
        <v>0</v>
      </c>
      <c r="B15" s="7" t="s">
        <v>1</v>
      </c>
      <c r="C15" s="8" t="s">
        <v>13</v>
      </c>
      <c r="D15" s="6" t="s">
        <v>2</v>
      </c>
      <c r="E15" s="9" t="s">
        <v>56</v>
      </c>
      <c r="F15" s="9" t="s">
        <v>57</v>
      </c>
      <c r="G15" s="10" t="s">
        <v>8</v>
      </c>
      <c r="H15" s="10" t="s">
        <v>9</v>
      </c>
      <c r="I15" s="10" t="s">
        <v>10</v>
      </c>
      <c r="J15" s="10" t="s">
        <v>11</v>
      </c>
      <c r="K15" s="10" t="s">
        <v>25</v>
      </c>
      <c r="L15" s="10" t="s">
        <v>26</v>
      </c>
      <c r="M15" s="10" t="s">
        <v>27</v>
      </c>
      <c r="N15" s="6" t="s">
        <v>28</v>
      </c>
      <c r="O15" s="6" t="s">
        <v>29</v>
      </c>
      <c r="P15" s="6" t="s">
        <v>37</v>
      </c>
      <c r="Q15" s="6" t="s">
        <v>5</v>
      </c>
      <c r="R15" s="6" t="s">
        <v>6</v>
      </c>
      <c r="S15" s="6" t="s">
        <v>55</v>
      </c>
      <c r="T15" s="5" t="s">
        <v>12</v>
      </c>
    </row>
    <row r="16" spans="1:20" ht="26.4">
      <c r="A16" s="30">
        <v>1</v>
      </c>
      <c r="B16" s="46">
        <v>901</v>
      </c>
      <c r="C16" s="48" t="s">
        <v>14</v>
      </c>
      <c r="D16" s="48" t="s">
        <v>172</v>
      </c>
      <c r="E16" s="48" t="s">
        <v>173</v>
      </c>
      <c r="F16" s="48">
        <v>9</v>
      </c>
      <c r="G16" s="30">
        <v>4</v>
      </c>
      <c r="H16" s="30">
        <v>5</v>
      </c>
      <c r="I16" s="30">
        <v>12</v>
      </c>
      <c r="J16" s="30">
        <v>10</v>
      </c>
      <c r="K16" s="30">
        <v>5</v>
      </c>
      <c r="L16" s="30">
        <v>2</v>
      </c>
      <c r="M16" s="30">
        <v>10</v>
      </c>
      <c r="N16" s="30">
        <v>12</v>
      </c>
      <c r="O16" s="30">
        <v>10</v>
      </c>
      <c r="P16" s="30">
        <v>5</v>
      </c>
      <c r="Q16" s="50">
        <v>75</v>
      </c>
      <c r="R16" s="50">
        <v>100</v>
      </c>
      <c r="S16" s="50">
        <v>75</v>
      </c>
      <c r="T16" s="51" t="s">
        <v>36</v>
      </c>
    </row>
    <row r="17" spans="1:20" ht="26.4">
      <c r="A17" s="31">
        <v>2</v>
      </c>
      <c r="B17" s="47">
        <v>902</v>
      </c>
      <c r="C17" s="32" t="s">
        <v>14</v>
      </c>
      <c r="D17" s="32" t="s">
        <v>172</v>
      </c>
      <c r="E17" s="32" t="s">
        <v>173</v>
      </c>
      <c r="F17" s="32">
        <v>9</v>
      </c>
      <c r="G17" s="31">
        <v>4</v>
      </c>
      <c r="H17" s="31">
        <v>5</v>
      </c>
      <c r="I17" s="31">
        <v>11</v>
      </c>
      <c r="J17" s="31">
        <v>10</v>
      </c>
      <c r="K17" s="31">
        <v>5</v>
      </c>
      <c r="L17" s="31">
        <v>2</v>
      </c>
      <c r="M17" s="31">
        <v>10</v>
      </c>
      <c r="N17" s="31">
        <v>7</v>
      </c>
      <c r="O17" s="31">
        <v>10</v>
      </c>
      <c r="P17" s="31">
        <v>5</v>
      </c>
      <c r="Q17" s="52">
        <v>69</v>
      </c>
      <c r="R17" s="52">
        <v>100</v>
      </c>
      <c r="S17" s="52">
        <v>69</v>
      </c>
      <c r="T17" s="12" t="s">
        <v>35</v>
      </c>
    </row>
    <row r="18" spans="1:20" ht="26.4">
      <c r="A18" s="31">
        <v>3</v>
      </c>
      <c r="B18" s="47">
        <v>903</v>
      </c>
      <c r="C18" s="32" t="s">
        <v>14</v>
      </c>
      <c r="D18" s="32" t="s">
        <v>172</v>
      </c>
      <c r="E18" s="32" t="s">
        <v>173</v>
      </c>
      <c r="F18" s="32">
        <v>9</v>
      </c>
      <c r="G18" s="31">
        <v>1</v>
      </c>
      <c r="H18" s="31">
        <v>6</v>
      </c>
      <c r="I18" s="31">
        <v>9</v>
      </c>
      <c r="J18" s="31">
        <v>0</v>
      </c>
      <c r="K18" s="31">
        <v>1</v>
      </c>
      <c r="L18" s="31">
        <v>8</v>
      </c>
      <c r="M18" s="31">
        <v>7</v>
      </c>
      <c r="N18" s="31">
        <v>3</v>
      </c>
      <c r="O18" s="31">
        <v>0</v>
      </c>
      <c r="P18" s="31">
        <v>0</v>
      </c>
      <c r="Q18" s="52">
        <v>35</v>
      </c>
      <c r="R18" s="52">
        <v>100</v>
      </c>
      <c r="S18" s="52">
        <v>35</v>
      </c>
      <c r="T18" s="12" t="s">
        <v>34</v>
      </c>
    </row>
    <row r="19" spans="1:20" ht="26.4">
      <c r="A19" s="31">
        <v>4</v>
      </c>
      <c r="B19" s="47">
        <v>904</v>
      </c>
      <c r="C19" s="32" t="s">
        <v>14</v>
      </c>
      <c r="D19" s="32" t="s">
        <v>172</v>
      </c>
      <c r="E19" s="32" t="s">
        <v>173</v>
      </c>
      <c r="F19" s="32">
        <v>9</v>
      </c>
      <c r="G19" s="31">
        <v>3</v>
      </c>
      <c r="H19" s="31">
        <v>7</v>
      </c>
      <c r="I19" s="31">
        <v>1</v>
      </c>
      <c r="J19" s="31">
        <v>0</v>
      </c>
      <c r="K19" s="31">
        <v>5</v>
      </c>
      <c r="L19" s="31">
        <v>3</v>
      </c>
      <c r="M19" s="31">
        <v>7</v>
      </c>
      <c r="N19" s="31">
        <v>0</v>
      </c>
      <c r="O19" s="31">
        <v>0</v>
      </c>
      <c r="P19" s="31">
        <v>6</v>
      </c>
      <c r="Q19" s="52">
        <v>32</v>
      </c>
      <c r="R19" s="52">
        <v>100</v>
      </c>
      <c r="S19" s="52">
        <v>32</v>
      </c>
      <c r="T19" s="12" t="s">
        <v>34</v>
      </c>
    </row>
    <row r="20" spans="1:20" ht="26.4">
      <c r="A20" s="31">
        <v>5</v>
      </c>
      <c r="B20" s="47">
        <v>905</v>
      </c>
      <c r="C20" s="32" t="s">
        <v>14</v>
      </c>
      <c r="D20" s="32" t="s">
        <v>172</v>
      </c>
      <c r="E20" s="32" t="s">
        <v>173</v>
      </c>
      <c r="F20" s="32">
        <v>9</v>
      </c>
      <c r="G20" s="31">
        <v>3</v>
      </c>
      <c r="H20" s="31">
        <v>7</v>
      </c>
      <c r="I20" s="31">
        <v>0</v>
      </c>
      <c r="J20" s="31">
        <v>0</v>
      </c>
      <c r="K20" s="31">
        <v>5</v>
      </c>
      <c r="L20" s="31">
        <v>1</v>
      </c>
      <c r="M20" s="31">
        <v>0</v>
      </c>
      <c r="N20" s="31">
        <v>0</v>
      </c>
      <c r="O20" s="31">
        <v>0</v>
      </c>
      <c r="P20" s="31">
        <v>7</v>
      </c>
      <c r="Q20" s="52">
        <v>23</v>
      </c>
      <c r="R20" s="52">
        <v>100</v>
      </c>
      <c r="S20" s="52">
        <v>23</v>
      </c>
      <c r="T20" s="12" t="s">
        <v>34</v>
      </c>
    </row>
    <row r="21" spans="1:20" ht="26.4">
      <c r="A21" s="31">
        <v>6</v>
      </c>
      <c r="B21" s="47">
        <v>910</v>
      </c>
      <c r="C21" s="32" t="s">
        <v>14</v>
      </c>
      <c r="D21" s="32" t="s">
        <v>172</v>
      </c>
      <c r="E21" s="32" t="s">
        <v>174</v>
      </c>
      <c r="F21" s="32">
        <v>9</v>
      </c>
      <c r="G21" s="31">
        <v>2</v>
      </c>
      <c r="H21" s="31">
        <v>4</v>
      </c>
      <c r="I21" s="31">
        <v>5</v>
      </c>
      <c r="J21" s="31">
        <v>0</v>
      </c>
      <c r="K21" s="31">
        <v>5</v>
      </c>
      <c r="L21" s="31">
        <v>3</v>
      </c>
      <c r="M21" s="31">
        <v>3</v>
      </c>
      <c r="N21" s="31">
        <v>4</v>
      </c>
      <c r="O21" s="31">
        <v>1</v>
      </c>
      <c r="P21" s="31">
        <v>3</v>
      </c>
      <c r="Q21" s="52">
        <v>30</v>
      </c>
      <c r="R21" s="52">
        <v>100</v>
      </c>
      <c r="S21" s="52">
        <v>30</v>
      </c>
      <c r="T21" s="12" t="s">
        <v>34</v>
      </c>
    </row>
    <row r="22" spans="1:20" ht="26.4">
      <c r="A22" s="31">
        <v>7</v>
      </c>
      <c r="B22" s="47">
        <v>911</v>
      </c>
      <c r="C22" s="32" t="s">
        <v>14</v>
      </c>
      <c r="D22" s="32" t="s">
        <v>172</v>
      </c>
      <c r="E22" s="32" t="s">
        <v>174</v>
      </c>
      <c r="F22" s="32">
        <v>9</v>
      </c>
      <c r="G22" s="31">
        <v>0</v>
      </c>
      <c r="H22" s="31">
        <v>4</v>
      </c>
      <c r="I22" s="31">
        <v>5</v>
      </c>
      <c r="J22" s="31">
        <v>10</v>
      </c>
      <c r="K22" s="31">
        <v>0</v>
      </c>
      <c r="L22" s="31">
        <v>0</v>
      </c>
      <c r="M22" s="31">
        <v>2</v>
      </c>
      <c r="N22" s="31">
        <v>8</v>
      </c>
      <c r="O22" s="31">
        <v>0</v>
      </c>
      <c r="P22" s="31">
        <v>3</v>
      </c>
      <c r="Q22" s="52">
        <v>32</v>
      </c>
      <c r="R22" s="52">
        <v>100</v>
      </c>
      <c r="S22" s="52">
        <v>32</v>
      </c>
      <c r="T22" s="12" t="s">
        <v>34</v>
      </c>
    </row>
    <row r="23" spans="1:20" ht="26.4">
      <c r="A23" s="31">
        <v>8</v>
      </c>
      <c r="B23" s="47">
        <v>912</v>
      </c>
      <c r="C23" s="32" t="s">
        <v>14</v>
      </c>
      <c r="D23" s="32" t="s">
        <v>172</v>
      </c>
      <c r="E23" s="32" t="s">
        <v>175</v>
      </c>
      <c r="F23" s="32">
        <v>9</v>
      </c>
      <c r="G23" s="31">
        <v>5</v>
      </c>
      <c r="H23" s="31">
        <v>7</v>
      </c>
      <c r="I23" s="31">
        <v>4</v>
      </c>
      <c r="J23" s="31">
        <v>10</v>
      </c>
      <c r="K23" s="31">
        <v>2</v>
      </c>
      <c r="L23" s="31">
        <v>3</v>
      </c>
      <c r="M23" s="31">
        <v>10</v>
      </c>
      <c r="N23" s="31">
        <v>6</v>
      </c>
      <c r="O23" s="31">
        <v>7</v>
      </c>
      <c r="P23" s="31">
        <v>10</v>
      </c>
      <c r="Q23" s="52">
        <v>64</v>
      </c>
      <c r="R23" s="52">
        <v>100</v>
      </c>
      <c r="S23" s="52">
        <v>64</v>
      </c>
      <c r="T23" s="12" t="s">
        <v>35</v>
      </c>
    </row>
    <row r="24" spans="1:20" ht="26.4">
      <c r="A24" s="31">
        <v>9</v>
      </c>
      <c r="B24" s="47">
        <v>914</v>
      </c>
      <c r="C24" s="32" t="s">
        <v>14</v>
      </c>
      <c r="D24" s="32" t="s">
        <v>172</v>
      </c>
      <c r="E24" s="32" t="s">
        <v>176</v>
      </c>
      <c r="F24" s="32">
        <v>9</v>
      </c>
      <c r="G24" s="31">
        <v>1</v>
      </c>
      <c r="H24" s="31">
        <v>6</v>
      </c>
      <c r="I24" s="31">
        <v>0</v>
      </c>
      <c r="J24" s="31">
        <v>0</v>
      </c>
      <c r="K24" s="31">
        <v>5</v>
      </c>
      <c r="L24" s="31">
        <v>0</v>
      </c>
      <c r="M24" s="31">
        <v>0</v>
      </c>
      <c r="N24" s="31">
        <v>1</v>
      </c>
      <c r="O24" s="31">
        <v>5</v>
      </c>
      <c r="P24" s="31">
        <v>2</v>
      </c>
      <c r="Q24" s="52">
        <v>20</v>
      </c>
      <c r="R24" s="52">
        <v>100</v>
      </c>
      <c r="S24" s="52">
        <v>20</v>
      </c>
      <c r="T24" s="12" t="s">
        <v>34</v>
      </c>
    </row>
    <row r="25" spans="1:20" ht="26.4">
      <c r="A25" s="31">
        <v>10</v>
      </c>
      <c r="B25" s="47">
        <v>915</v>
      </c>
      <c r="C25" s="32" t="s">
        <v>14</v>
      </c>
      <c r="D25" s="32" t="s">
        <v>172</v>
      </c>
      <c r="E25" s="32" t="s">
        <v>176</v>
      </c>
      <c r="F25" s="32">
        <v>9</v>
      </c>
      <c r="G25" s="31">
        <v>2</v>
      </c>
      <c r="H25" s="31">
        <v>7</v>
      </c>
      <c r="I25" s="31">
        <v>0</v>
      </c>
      <c r="J25" s="31">
        <v>0</v>
      </c>
      <c r="K25" s="31">
        <v>5</v>
      </c>
      <c r="L25" s="31">
        <v>0</v>
      </c>
      <c r="M25" s="31">
        <v>0</v>
      </c>
      <c r="N25" s="31">
        <v>1</v>
      </c>
      <c r="O25" s="31">
        <v>8</v>
      </c>
      <c r="P25" s="31">
        <v>2</v>
      </c>
      <c r="Q25" s="52">
        <v>20</v>
      </c>
      <c r="R25" s="52">
        <v>100</v>
      </c>
      <c r="S25" s="52">
        <v>20</v>
      </c>
      <c r="T25" s="12" t="s">
        <v>34</v>
      </c>
    </row>
    <row r="26" spans="1:20" ht="26.4">
      <c r="A26" s="31">
        <v>11</v>
      </c>
      <c r="B26" s="47">
        <v>916</v>
      </c>
      <c r="C26" s="32" t="s">
        <v>14</v>
      </c>
      <c r="D26" s="32" t="s">
        <v>172</v>
      </c>
      <c r="E26" s="32" t="s">
        <v>176</v>
      </c>
      <c r="F26" s="32">
        <v>9</v>
      </c>
      <c r="G26" s="31">
        <v>4</v>
      </c>
      <c r="H26" s="31">
        <v>7</v>
      </c>
      <c r="I26" s="31">
        <v>12</v>
      </c>
      <c r="J26" s="31">
        <v>10</v>
      </c>
      <c r="K26" s="31">
        <v>5</v>
      </c>
      <c r="L26" s="31">
        <v>0</v>
      </c>
      <c r="M26" s="31">
        <v>0</v>
      </c>
      <c r="N26" s="31">
        <v>2</v>
      </c>
      <c r="O26" s="31">
        <v>8</v>
      </c>
      <c r="P26" s="31">
        <v>6</v>
      </c>
      <c r="Q26" s="52">
        <v>54</v>
      </c>
      <c r="R26" s="52">
        <v>100</v>
      </c>
      <c r="S26" s="52">
        <v>54</v>
      </c>
      <c r="T26" s="12" t="s">
        <v>35</v>
      </c>
    </row>
    <row r="27" spans="1:20" ht="26.4">
      <c r="A27" s="31">
        <v>12</v>
      </c>
      <c r="B27" s="47">
        <v>917</v>
      </c>
      <c r="C27" s="32" t="s">
        <v>14</v>
      </c>
      <c r="D27" s="32" t="s">
        <v>172</v>
      </c>
      <c r="E27" s="32" t="s">
        <v>176</v>
      </c>
      <c r="F27" s="32">
        <v>9</v>
      </c>
      <c r="G27" s="31">
        <v>0</v>
      </c>
      <c r="H27" s="31">
        <v>3</v>
      </c>
      <c r="I27" s="31">
        <v>6</v>
      </c>
      <c r="J27" s="31">
        <v>0</v>
      </c>
      <c r="K27" s="31">
        <v>0</v>
      </c>
      <c r="L27" s="31">
        <v>0</v>
      </c>
      <c r="M27" s="31">
        <v>1</v>
      </c>
      <c r="N27" s="31">
        <v>3</v>
      </c>
      <c r="O27" s="31">
        <v>3</v>
      </c>
      <c r="P27" s="31">
        <v>3</v>
      </c>
      <c r="Q27" s="52">
        <v>19</v>
      </c>
      <c r="R27" s="52">
        <v>100</v>
      </c>
      <c r="S27" s="52">
        <v>19</v>
      </c>
      <c r="T27" s="12" t="s">
        <v>34</v>
      </c>
    </row>
    <row r="28" spans="1:20" ht="26.4">
      <c r="A28" s="31">
        <v>13</v>
      </c>
      <c r="B28" s="47">
        <v>919</v>
      </c>
      <c r="C28" s="32" t="s">
        <v>14</v>
      </c>
      <c r="D28" s="32" t="s">
        <v>172</v>
      </c>
      <c r="E28" s="32" t="s">
        <v>177</v>
      </c>
      <c r="F28" s="32">
        <v>9</v>
      </c>
      <c r="G28" s="31">
        <v>2</v>
      </c>
      <c r="H28" s="31">
        <v>2</v>
      </c>
      <c r="I28" s="31">
        <v>0</v>
      </c>
      <c r="J28" s="31">
        <v>0</v>
      </c>
      <c r="K28" s="31">
        <v>5</v>
      </c>
      <c r="L28" s="31">
        <v>1</v>
      </c>
      <c r="M28" s="31">
        <v>0</v>
      </c>
      <c r="N28" s="31">
        <v>0</v>
      </c>
      <c r="O28" s="31">
        <v>0</v>
      </c>
      <c r="P28" s="31">
        <v>0</v>
      </c>
      <c r="Q28" s="52">
        <v>10</v>
      </c>
      <c r="R28" s="52">
        <v>100</v>
      </c>
      <c r="S28" s="52">
        <v>10</v>
      </c>
      <c r="T28" s="12" t="s">
        <v>34</v>
      </c>
    </row>
    <row r="29" spans="1:20" ht="26.4">
      <c r="A29" s="31">
        <v>14</v>
      </c>
      <c r="B29" s="47">
        <v>920</v>
      </c>
      <c r="C29" s="32" t="s">
        <v>14</v>
      </c>
      <c r="D29" s="32" t="s">
        <v>172</v>
      </c>
      <c r="E29" s="32" t="s">
        <v>177</v>
      </c>
      <c r="F29" s="32">
        <v>9</v>
      </c>
      <c r="G29" s="31">
        <v>0</v>
      </c>
      <c r="H29" s="31">
        <v>0</v>
      </c>
      <c r="I29" s="31">
        <v>0</v>
      </c>
      <c r="J29" s="31">
        <v>10</v>
      </c>
      <c r="K29" s="31">
        <v>2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52">
        <v>12</v>
      </c>
      <c r="R29" s="52">
        <v>100</v>
      </c>
      <c r="S29" s="52">
        <v>12</v>
      </c>
      <c r="T29" s="12" t="s">
        <v>34</v>
      </c>
    </row>
    <row r="30" spans="1:20" ht="26.4">
      <c r="A30" s="31">
        <v>15</v>
      </c>
      <c r="B30" s="47">
        <v>921</v>
      </c>
      <c r="C30" s="32" t="s">
        <v>14</v>
      </c>
      <c r="D30" s="32" t="s">
        <v>172</v>
      </c>
      <c r="E30" s="32" t="s">
        <v>177</v>
      </c>
      <c r="F30" s="32">
        <v>9</v>
      </c>
      <c r="G30" s="31">
        <v>4</v>
      </c>
      <c r="H30" s="31">
        <v>7</v>
      </c>
      <c r="I30" s="31">
        <v>0</v>
      </c>
      <c r="J30" s="31">
        <v>10</v>
      </c>
      <c r="K30" s="31">
        <v>5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52">
        <v>26</v>
      </c>
      <c r="R30" s="52">
        <v>100</v>
      </c>
      <c r="S30" s="52">
        <v>26</v>
      </c>
      <c r="T30" s="12" t="s">
        <v>34</v>
      </c>
    </row>
    <row r="31" spans="1:20" ht="26.4">
      <c r="A31" s="92">
        <v>16</v>
      </c>
      <c r="B31" s="93">
        <v>922</v>
      </c>
      <c r="C31" s="94" t="s">
        <v>14</v>
      </c>
      <c r="D31" s="94" t="s">
        <v>172</v>
      </c>
      <c r="E31" s="94" t="s">
        <v>177</v>
      </c>
      <c r="F31" s="94">
        <v>9</v>
      </c>
      <c r="G31" s="92">
        <v>4</v>
      </c>
      <c r="H31" s="92">
        <v>7</v>
      </c>
      <c r="I31" s="92">
        <v>0</v>
      </c>
      <c r="J31" s="92">
        <v>10</v>
      </c>
      <c r="K31" s="92">
        <v>5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5">
        <v>26</v>
      </c>
      <c r="R31" s="95">
        <v>100</v>
      </c>
      <c r="S31" s="95">
        <v>26</v>
      </c>
      <c r="T31" s="78" t="s">
        <v>34</v>
      </c>
    </row>
    <row r="32" spans="1:20" ht="26.4">
      <c r="A32" s="92">
        <v>17</v>
      </c>
      <c r="B32" s="93">
        <v>923</v>
      </c>
      <c r="C32" s="94" t="s">
        <v>14</v>
      </c>
      <c r="D32" s="94" t="s">
        <v>172</v>
      </c>
      <c r="E32" s="94" t="s">
        <v>177</v>
      </c>
      <c r="F32" s="94">
        <v>9</v>
      </c>
      <c r="G32" s="92">
        <v>2</v>
      </c>
      <c r="H32" s="92">
        <v>2</v>
      </c>
      <c r="I32" s="92">
        <v>3</v>
      </c>
      <c r="J32" s="92">
        <v>0</v>
      </c>
      <c r="K32" s="92">
        <v>5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5">
        <v>12</v>
      </c>
      <c r="R32" s="95">
        <v>100</v>
      </c>
      <c r="S32" s="95">
        <v>12</v>
      </c>
      <c r="T32" s="78" t="s">
        <v>34</v>
      </c>
    </row>
    <row r="33" spans="1:3" ht="13.8">
      <c r="C33" s="19"/>
    </row>
    <row r="35" spans="1:3" ht="15.6">
      <c r="A35" s="35" t="s">
        <v>158</v>
      </c>
      <c r="B35" s="35"/>
    </row>
    <row r="37" spans="1:3" ht="13.2">
      <c r="B37" s="15" t="s">
        <v>7</v>
      </c>
      <c r="C37" s="4"/>
    </row>
    <row r="38" spans="1:3" ht="13.2">
      <c r="B38" s="15"/>
      <c r="C38" s="4"/>
    </row>
    <row r="39" spans="1:3" ht="13.2">
      <c r="B39" s="15"/>
      <c r="C39" s="4"/>
    </row>
    <row r="40" spans="1:3">
      <c r="B40" s="13"/>
    </row>
    <row r="41" spans="1:3">
      <c r="B41" s="13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" right="0.7" top="0.75" bottom="0.75" header="0.3" footer="0.3"/>
  <pageSetup paperSize="9" scale="53" fitToWidth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42"/>
  <sheetViews>
    <sheetView topLeftCell="A28" workbookViewId="0">
      <selection activeCell="G28" sqref="G1:G1048576"/>
    </sheetView>
  </sheetViews>
  <sheetFormatPr defaultRowHeight="12"/>
  <cols>
    <col min="2" max="2" width="15.7109375" customWidth="1"/>
    <col min="3" max="3" width="17.140625" customWidth="1"/>
    <col min="4" max="4" width="21.85546875" customWidth="1"/>
    <col min="5" max="5" width="16.140625" customWidth="1"/>
    <col min="7" max="7" width="10.7109375" customWidth="1"/>
    <col min="8" max="8" width="10.85546875" customWidth="1"/>
    <col min="9" max="9" width="11.7109375" customWidth="1"/>
    <col min="10" max="10" width="10.85546875" customWidth="1"/>
    <col min="11" max="11" width="11.7109375" customWidth="1"/>
    <col min="12" max="12" width="11.28515625" customWidth="1"/>
    <col min="13" max="13" width="10.85546875" customWidth="1"/>
  </cols>
  <sheetData>
    <row r="3" spans="1:22" ht="13.8">
      <c r="A3" s="151" t="s">
        <v>163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22" ht="13.8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2" ht="13.8">
      <c r="A5" s="152" t="s">
        <v>179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22" ht="13.8">
      <c r="A6" s="152" t="s">
        <v>122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22" ht="13.8">
      <c r="A7" s="153" t="s">
        <v>15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22" ht="13.8">
      <c r="A8" s="155" t="s">
        <v>19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22" ht="13.8">
      <c r="A9" s="155" t="s">
        <v>18</v>
      </c>
      <c r="B9" s="155"/>
      <c r="C9" s="155"/>
      <c r="D9" s="155"/>
      <c r="E9" s="155"/>
      <c r="F9" s="155"/>
      <c r="G9" s="155"/>
      <c r="H9" s="155"/>
      <c r="I9" s="155"/>
      <c r="J9" s="1"/>
      <c r="K9" s="1"/>
      <c r="L9" s="1"/>
      <c r="M9" s="1"/>
    </row>
    <row r="10" spans="1:22" ht="13.8">
      <c r="A10" s="154" t="s">
        <v>16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</row>
    <row r="11" spans="1:22" ht="13.8">
      <c r="A11" s="154" t="s">
        <v>17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1:22" ht="13.8">
      <c r="A12" s="154" t="s">
        <v>31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1:22" ht="13.8">
      <c r="A13" s="154" t="s">
        <v>20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</row>
    <row r="14" spans="1:22" ht="13.8" thickBo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2" ht="106.2" thickBot="1">
      <c r="A15" s="5" t="s">
        <v>0</v>
      </c>
      <c r="B15" s="7" t="s">
        <v>1</v>
      </c>
      <c r="C15" s="8" t="s">
        <v>13</v>
      </c>
      <c r="D15" s="6" t="s">
        <v>2</v>
      </c>
      <c r="E15" s="9" t="s">
        <v>56</v>
      </c>
      <c r="F15" s="9" t="s">
        <v>57</v>
      </c>
      <c r="G15" s="10" t="s">
        <v>8</v>
      </c>
      <c r="H15" s="6" t="s">
        <v>9</v>
      </c>
      <c r="I15" s="6" t="s">
        <v>10</v>
      </c>
      <c r="J15" s="6" t="s">
        <v>11</v>
      </c>
      <c r="K15" s="6" t="s">
        <v>25</v>
      </c>
      <c r="L15" s="6" t="s">
        <v>26</v>
      </c>
      <c r="M15" s="6" t="s">
        <v>27</v>
      </c>
      <c r="N15" s="6" t="s">
        <v>28</v>
      </c>
      <c r="O15" s="6" t="s">
        <v>29</v>
      </c>
      <c r="P15" s="6" t="s">
        <v>37</v>
      </c>
      <c r="Q15" s="6" t="s">
        <v>54</v>
      </c>
      <c r="R15" s="6" t="s">
        <v>166</v>
      </c>
      <c r="S15" s="6" t="s">
        <v>5</v>
      </c>
      <c r="T15" s="6" t="s">
        <v>6</v>
      </c>
      <c r="U15" s="6" t="s">
        <v>55</v>
      </c>
      <c r="V15" s="5" t="s">
        <v>12</v>
      </c>
    </row>
    <row r="16" spans="1:22" ht="26.4">
      <c r="A16" s="30">
        <v>1</v>
      </c>
      <c r="B16" s="46">
        <v>1001</v>
      </c>
      <c r="C16" s="91" t="s">
        <v>14</v>
      </c>
      <c r="D16" s="48" t="s">
        <v>168</v>
      </c>
      <c r="E16" s="48" t="s">
        <v>169</v>
      </c>
      <c r="F16" s="48">
        <v>10</v>
      </c>
      <c r="G16" s="30">
        <v>4</v>
      </c>
      <c r="H16" s="30">
        <v>5</v>
      </c>
      <c r="I16" s="30">
        <v>3</v>
      </c>
      <c r="J16" s="30">
        <v>5</v>
      </c>
      <c r="K16" s="30">
        <v>2</v>
      </c>
      <c r="L16" s="30">
        <v>6</v>
      </c>
      <c r="M16" s="30">
        <v>6</v>
      </c>
      <c r="N16" s="30">
        <v>3</v>
      </c>
      <c r="O16" s="30">
        <v>5</v>
      </c>
      <c r="P16" s="30">
        <v>2</v>
      </c>
      <c r="Q16" s="30">
        <v>2.5</v>
      </c>
      <c r="R16" s="30">
        <v>3</v>
      </c>
      <c r="S16" s="50">
        <v>46.5</v>
      </c>
      <c r="T16" s="50">
        <v>60</v>
      </c>
      <c r="U16" s="50">
        <v>78</v>
      </c>
      <c r="V16" s="51" t="s">
        <v>36</v>
      </c>
    </row>
    <row r="17" spans="1:22" ht="26.4">
      <c r="A17" s="31">
        <v>2</v>
      </c>
      <c r="B17" s="46">
        <v>1002</v>
      </c>
      <c r="C17" s="91" t="s">
        <v>14</v>
      </c>
      <c r="D17" s="48" t="s">
        <v>168</v>
      </c>
      <c r="E17" s="48" t="s">
        <v>169</v>
      </c>
      <c r="F17" s="48">
        <v>10</v>
      </c>
      <c r="G17" s="31">
        <v>2.5</v>
      </c>
      <c r="H17" s="31">
        <v>5</v>
      </c>
      <c r="I17" s="31">
        <v>2</v>
      </c>
      <c r="J17" s="31">
        <v>4</v>
      </c>
      <c r="K17" s="31">
        <v>0.5</v>
      </c>
      <c r="L17" s="31">
        <v>6</v>
      </c>
      <c r="M17" s="31">
        <v>3</v>
      </c>
      <c r="N17" s="31">
        <v>0</v>
      </c>
      <c r="O17" s="31">
        <v>0</v>
      </c>
      <c r="P17" s="31" t="s">
        <v>167</v>
      </c>
      <c r="Q17" s="31">
        <v>2.5</v>
      </c>
      <c r="R17" s="31">
        <v>2.5</v>
      </c>
      <c r="S17" s="52">
        <v>29</v>
      </c>
      <c r="T17" s="50">
        <v>60</v>
      </c>
      <c r="U17" s="52">
        <v>48</v>
      </c>
      <c r="V17" s="12" t="s">
        <v>34</v>
      </c>
    </row>
    <row r="18" spans="1:22" ht="26.4">
      <c r="A18" s="31">
        <v>3</v>
      </c>
      <c r="B18" s="46">
        <v>1003</v>
      </c>
      <c r="C18" s="91" t="s">
        <v>14</v>
      </c>
      <c r="D18" s="48" t="s">
        <v>168</v>
      </c>
      <c r="E18" s="48" t="s">
        <v>169</v>
      </c>
      <c r="F18" s="48">
        <v>10</v>
      </c>
      <c r="G18" s="31">
        <v>3.5</v>
      </c>
      <c r="H18" s="31">
        <v>5</v>
      </c>
      <c r="I18" s="31">
        <v>2</v>
      </c>
      <c r="J18" s="31">
        <v>4</v>
      </c>
      <c r="K18" s="31">
        <v>1</v>
      </c>
      <c r="L18" s="31">
        <v>6</v>
      </c>
      <c r="M18" s="31">
        <v>2.5</v>
      </c>
      <c r="N18" s="31">
        <v>2</v>
      </c>
      <c r="O18" s="31">
        <v>3.5</v>
      </c>
      <c r="P18" s="31">
        <v>0.5</v>
      </c>
      <c r="Q18" s="31">
        <v>0.5</v>
      </c>
      <c r="R18" s="31">
        <v>3</v>
      </c>
      <c r="S18" s="52">
        <v>33.5</v>
      </c>
      <c r="T18" s="50">
        <v>60</v>
      </c>
      <c r="U18" s="52">
        <v>57</v>
      </c>
      <c r="V18" s="12" t="s">
        <v>35</v>
      </c>
    </row>
    <row r="19" spans="1:22" ht="26.4">
      <c r="A19" s="31">
        <v>4</v>
      </c>
      <c r="B19" s="46">
        <v>1004</v>
      </c>
      <c r="C19" s="91" t="s">
        <v>14</v>
      </c>
      <c r="D19" s="48" t="s">
        <v>168</v>
      </c>
      <c r="E19" s="48" t="s">
        <v>169</v>
      </c>
      <c r="F19" s="48">
        <v>10</v>
      </c>
      <c r="G19" s="31">
        <v>1.5</v>
      </c>
      <c r="H19" s="31">
        <v>2</v>
      </c>
      <c r="I19" s="31">
        <v>1.5</v>
      </c>
      <c r="J19" s="31">
        <v>5</v>
      </c>
      <c r="K19" s="31">
        <v>2</v>
      </c>
      <c r="L19" s="31">
        <v>3</v>
      </c>
      <c r="M19" s="31">
        <v>0</v>
      </c>
      <c r="N19" s="31">
        <v>1.5</v>
      </c>
      <c r="O19" s="31">
        <v>2.5</v>
      </c>
      <c r="P19" s="31">
        <v>0</v>
      </c>
      <c r="Q19" s="31">
        <v>1</v>
      </c>
      <c r="R19" s="31">
        <v>0.5</v>
      </c>
      <c r="S19" s="52">
        <v>20.5</v>
      </c>
      <c r="T19" s="50">
        <v>60</v>
      </c>
      <c r="U19" s="52">
        <v>35</v>
      </c>
      <c r="V19" s="12" t="s">
        <v>34</v>
      </c>
    </row>
    <row r="20" spans="1:22" ht="26.4">
      <c r="A20" s="31">
        <v>5</v>
      </c>
      <c r="B20" s="46">
        <v>1005</v>
      </c>
      <c r="C20" s="91" t="s">
        <v>14</v>
      </c>
      <c r="D20" s="48" t="s">
        <v>168</v>
      </c>
      <c r="E20" s="48" t="s">
        <v>169</v>
      </c>
      <c r="F20" s="48">
        <v>10</v>
      </c>
      <c r="G20" s="31">
        <v>1.5</v>
      </c>
      <c r="H20" s="31">
        <v>3</v>
      </c>
      <c r="I20" s="31">
        <v>3</v>
      </c>
      <c r="J20" s="31">
        <v>5</v>
      </c>
      <c r="K20" s="31">
        <v>2</v>
      </c>
      <c r="L20" s="31">
        <v>2</v>
      </c>
      <c r="M20" s="31">
        <v>0</v>
      </c>
      <c r="N20" s="31">
        <v>1</v>
      </c>
      <c r="O20" s="31">
        <v>4.5</v>
      </c>
      <c r="P20" s="31">
        <v>2</v>
      </c>
      <c r="Q20" s="31">
        <v>2</v>
      </c>
      <c r="R20" s="31">
        <v>2.5</v>
      </c>
      <c r="S20" s="52">
        <v>29</v>
      </c>
      <c r="T20" s="50">
        <v>60</v>
      </c>
      <c r="U20" s="52">
        <v>48</v>
      </c>
      <c r="V20" s="12" t="s">
        <v>34</v>
      </c>
    </row>
    <row r="21" spans="1:22" ht="26.4">
      <c r="A21" s="31">
        <v>6</v>
      </c>
      <c r="B21" s="46">
        <v>1006</v>
      </c>
      <c r="C21" s="91" t="s">
        <v>14</v>
      </c>
      <c r="D21" s="48" t="s">
        <v>168</v>
      </c>
      <c r="E21" s="48" t="s">
        <v>169</v>
      </c>
      <c r="F21" s="48">
        <v>10</v>
      </c>
      <c r="G21" s="31">
        <v>2.5</v>
      </c>
      <c r="H21" s="31">
        <v>4</v>
      </c>
      <c r="I21" s="31">
        <v>2</v>
      </c>
      <c r="J21" s="31">
        <v>4.5</v>
      </c>
      <c r="K21" s="31">
        <v>0.5</v>
      </c>
      <c r="L21" s="31">
        <v>3</v>
      </c>
      <c r="M21" s="31">
        <v>2</v>
      </c>
      <c r="N21" s="31">
        <v>2</v>
      </c>
      <c r="O21" s="31">
        <v>0</v>
      </c>
      <c r="P21" s="31">
        <v>0</v>
      </c>
      <c r="Q21" s="31">
        <v>0</v>
      </c>
      <c r="R21" s="31">
        <v>0</v>
      </c>
      <c r="S21" s="52">
        <v>20.5</v>
      </c>
      <c r="T21" s="50">
        <v>60</v>
      </c>
      <c r="U21" s="52">
        <v>35</v>
      </c>
      <c r="V21" s="12" t="s">
        <v>34</v>
      </c>
    </row>
    <row r="22" spans="1:22" ht="26.4">
      <c r="A22" s="31">
        <v>7</v>
      </c>
      <c r="B22" s="46">
        <v>1007</v>
      </c>
      <c r="C22" s="91" t="s">
        <v>14</v>
      </c>
      <c r="D22" s="48" t="s">
        <v>168</v>
      </c>
      <c r="E22" s="48" t="s">
        <v>169</v>
      </c>
      <c r="F22" s="48">
        <v>10</v>
      </c>
      <c r="G22" s="31">
        <v>3</v>
      </c>
      <c r="H22" s="31">
        <v>4</v>
      </c>
      <c r="I22" s="31">
        <v>2</v>
      </c>
      <c r="J22" s="31">
        <v>4</v>
      </c>
      <c r="K22" s="31">
        <v>0.5</v>
      </c>
      <c r="L22" s="31">
        <v>5</v>
      </c>
      <c r="M22" s="31">
        <v>0</v>
      </c>
      <c r="N22" s="31">
        <v>2</v>
      </c>
      <c r="O22" s="31">
        <v>3.5</v>
      </c>
      <c r="P22" s="31">
        <v>4</v>
      </c>
      <c r="Q22" s="31">
        <v>0.5</v>
      </c>
      <c r="R22" s="31">
        <v>0</v>
      </c>
      <c r="S22" s="52">
        <v>28.5</v>
      </c>
      <c r="T22" s="50">
        <v>60</v>
      </c>
      <c r="U22" s="52">
        <v>48</v>
      </c>
      <c r="V22" s="12" t="s">
        <v>34</v>
      </c>
    </row>
    <row r="23" spans="1:22" ht="26.4">
      <c r="A23" s="31">
        <v>8</v>
      </c>
      <c r="B23" s="46">
        <v>1015</v>
      </c>
      <c r="C23" s="91" t="s">
        <v>14</v>
      </c>
      <c r="D23" s="48" t="s">
        <v>168</v>
      </c>
      <c r="E23" s="48" t="s">
        <v>169</v>
      </c>
      <c r="F23" s="48">
        <v>10</v>
      </c>
      <c r="G23" s="31">
        <v>3.5</v>
      </c>
      <c r="H23" s="31">
        <v>5</v>
      </c>
      <c r="I23" s="31">
        <v>2</v>
      </c>
      <c r="J23" s="31">
        <v>5</v>
      </c>
      <c r="K23" s="31">
        <v>1</v>
      </c>
      <c r="L23" s="31">
        <v>4</v>
      </c>
      <c r="M23" s="31">
        <v>1</v>
      </c>
      <c r="N23" s="31">
        <v>2</v>
      </c>
      <c r="O23" s="31">
        <v>0</v>
      </c>
      <c r="P23" s="31">
        <v>1</v>
      </c>
      <c r="Q23" s="31">
        <v>1.5</v>
      </c>
      <c r="R23" s="31">
        <v>0</v>
      </c>
      <c r="S23" s="52">
        <v>26</v>
      </c>
      <c r="T23" s="50">
        <v>60</v>
      </c>
      <c r="U23" s="52">
        <v>43</v>
      </c>
      <c r="V23" s="12" t="s">
        <v>34</v>
      </c>
    </row>
    <row r="24" spans="1:22" ht="26.4">
      <c r="A24" s="31">
        <v>9</v>
      </c>
      <c r="B24" s="46">
        <v>1008</v>
      </c>
      <c r="C24" s="91" t="s">
        <v>14</v>
      </c>
      <c r="D24" s="48" t="s">
        <v>168</v>
      </c>
      <c r="E24" s="32" t="s">
        <v>170</v>
      </c>
      <c r="F24" s="48">
        <v>10</v>
      </c>
      <c r="G24" s="31">
        <v>2.5</v>
      </c>
      <c r="H24" s="31">
        <v>5</v>
      </c>
      <c r="I24" s="31">
        <v>1.5</v>
      </c>
      <c r="J24" s="31">
        <v>5</v>
      </c>
      <c r="K24" s="31">
        <v>1</v>
      </c>
      <c r="L24" s="31">
        <v>3</v>
      </c>
      <c r="M24" s="31">
        <v>3</v>
      </c>
      <c r="N24" s="31">
        <v>1.5</v>
      </c>
      <c r="O24" s="31">
        <v>5</v>
      </c>
      <c r="P24" s="31">
        <v>0</v>
      </c>
      <c r="Q24" s="31">
        <v>0</v>
      </c>
      <c r="R24" s="31">
        <v>1.5</v>
      </c>
      <c r="S24" s="52">
        <v>29</v>
      </c>
      <c r="T24" s="50">
        <v>60</v>
      </c>
      <c r="U24" s="52">
        <v>48</v>
      </c>
      <c r="V24" s="12" t="s">
        <v>34</v>
      </c>
    </row>
    <row r="25" spans="1:22" ht="26.4">
      <c r="A25" s="31">
        <v>10</v>
      </c>
      <c r="B25" s="46">
        <v>1009</v>
      </c>
      <c r="C25" s="91" t="s">
        <v>14</v>
      </c>
      <c r="D25" s="48" t="s">
        <v>168</v>
      </c>
      <c r="E25" s="32" t="s">
        <v>170</v>
      </c>
      <c r="F25" s="48">
        <v>10</v>
      </c>
      <c r="G25" s="31">
        <v>2.5</v>
      </c>
      <c r="H25" s="31">
        <v>5</v>
      </c>
      <c r="I25" s="31">
        <v>1.5</v>
      </c>
      <c r="J25" s="31">
        <v>5</v>
      </c>
      <c r="K25" s="31">
        <v>1.5</v>
      </c>
      <c r="L25" s="31">
        <v>2</v>
      </c>
      <c r="M25" s="31">
        <v>3</v>
      </c>
      <c r="N25" s="31">
        <v>1.5</v>
      </c>
      <c r="O25" s="31">
        <v>5.5</v>
      </c>
      <c r="P25" s="31">
        <v>0</v>
      </c>
      <c r="Q25" s="31">
        <v>0</v>
      </c>
      <c r="R25" s="31">
        <v>1</v>
      </c>
      <c r="S25" s="52">
        <v>29</v>
      </c>
      <c r="T25" s="50">
        <v>60</v>
      </c>
      <c r="U25" s="52">
        <v>48</v>
      </c>
      <c r="V25" s="12" t="s">
        <v>34</v>
      </c>
    </row>
    <row r="26" spans="1:22" ht="26.4">
      <c r="A26" s="31">
        <v>11</v>
      </c>
      <c r="B26" s="46">
        <v>1010</v>
      </c>
      <c r="C26" s="91" t="s">
        <v>14</v>
      </c>
      <c r="D26" s="48" t="s">
        <v>168</v>
      </c>
      <c r="E26" s="32" t="s">
        <v>170</v>
      </c>
      <c r="F26" s="48">
        <v>10</v>
      </c>
      <c r="G26" s="31">
        <v>2</v>
      </c>
      <c r="H26" s="31">
        <v>5</v>
      </c>
      <c r="I26" s="31">
        <v>3</v>
      </c>
      <c r="J26" s="31">
        <v>5</v>
      </c>
      <c r="K26" s="31">
        <v>1.5</v>
      </c>
      <c r="L26" s="31">
        <v>0</v>
      </c>
      <c r="M26" s="31">
        <v>0</v>
      </c>
      <c r="N26" s="31">
        <v>1</v>
      </c>
      <c r="O26" s="31">
        <v>0</v>
      </c>
      <c r="P26" s="31">
        <v>0</v>
      </c>
      <c r="Q26" s="31">
        <v>1</v>
      </c>
      <c r="R26" s="31">
        <v>2</v>
      </c>
      <c r="S26" s="52">
        <v>20.5</v>
      </c>
      <c r="T26" s="50">
        <v>60</v>
      </c>
      <c r="U26" s="52">
        <v>35</v>
      </c>
      <c r="V26" s="12" t="s">
        <v>34</v>
      </c>
    </row>
    <row r="27" spans="1:22" ht="26.4">
      <c r="A27" s="31">
        <v>12</v>
      </c>
      <c r="B27" s="46">
        <v>1011</v>
      </c>
      <c r="C27" s="91" t="s">
        <v>14</v>
      </c>
      <c r="D27" s="48" t="s">
        <v>168</v>
      </c>
      <c r="E27" s="32" t="s">
        <v>170</v>
      </c>
      <c r="F27" s="48">
        <v>10</v>
      </c>
      <c r="G27" s="31">
        <v>1.5</v>
      </c>
      <c r="H27" s="31">
        <v>4</v>
      </c>
      <c r="I27" s="31">
        <v>2.5</v>
      </c>
      <c r="J27" s="31">
        <v>3</v>
      </c>
      <c r="K27" s="31">
        <v>2</v>
      </c>
      <c r="L27" s="31">
        <v>2</v>
      </c>
      <c r="M27" s="31">
        <v>0</v>
      </c>
      <c r="N27" s="31">
        <v>1</v>
      </c>
      <c r="O27" s="31">
        <v>3</v>
      </c>
      <c r="P27" s="31">
        <v>0</v>
      </c>
      <c r="Q27" s="53">
        <v>2</v>
      </c>
      <c r="R27" s="31">
        <v>2</v>
      </c>
      <c r="S27" s="52">
        <v>23</v>
      </c>
      <c r="T27" s="50">
        <v>60</v>
      </c>
      <c r="U27" s="52">
        <v>38</v>
      </c>
      <c r="V27" s="12" t="s">
        <v>34</v>
      </c>
    </row>
    <row r="28" spans="1:22" ht="26.4">
      <c r="A28" s="31">
        <v>13</v>
      </c>
      <c r="B28" s="46">
        <v>1012</v>
      </c>
      <c r="C28" s="91" t="s">
        <v>14</v>
      </c>
      <c r="D28" s="48" t="s">
        <v>168</v>
      </c>
      <c r="E28" s="32" t="s">
        <v>170</v>
      </c>
      <c r="F28" s="48">
        <v>10</v>
      </c>
      <c r="G28" s="31">
        <v>2.5</v>
      </c>
      <c r="H28" s="31">
        <v>3</v>
      </c>
      <c r="I28" s="31">
        <v>2</v>
      </c>
      <c r="J28" s="31">
        <v>4</v>
      </c>
      <c r="K28" s="31">
        <v>1</v>
      </c>
      <c r="L28" s="31">
        <v>2</v>
      </c>
      <c r="M28" s="31">
        <v>2</v>
      </c>
      <c r="N28" s="31">
        <v>1.5</v>
      </c>
      <c r="O28" s="31">
        <v>2.5</v>
      </c>
      <c r="P28" s="31">
        <v>0.5</v>
      </c>
      <c r="Q28" s="53">
        <v>2.5</v>
      </c>
      <c r="R28" s="31">
        <v>2</v>
      </c>
      <c r="S28" s="52">
        <v>25</v>
      </c>
      <c r="T28" s="50">
        <v>60</v>
      </c>
      <c r="U28" s="52">
        <v>41</v>
      </c>
      <c r="V28" s="12" t="s">
        <v>34</v>
      </c>
    </row>
    <row r="29" spans="1:22" ht="26.4">
      <c r="A29" s="31">
        <v>14</v>
      </c>
      <c r="B29" s="46">
        <v>1013</v>
      </c>
      <c r="C29" s="91" t="s">
        <v>14</v>
      </c>
      <c r="D29" s="48" t="s">
        <v>168</v>
      </c>
      <c r="E29" s="32" t="s">
        <v>171</v>
      </c>
      <c r="F29" s="48">
        <v>10</v>
      </c>
      <c r="G29" s="31">
        <v>2.5</v>
      </c>
      <c r="H29" s="31">
        <v>2</v>
      </c>
      <c r="I29" s="31">
        <v>2.5</v>
      </c>
      <c r="J29" s="31">
        <v>4</v>
      </c>
      <c r="K29" s="31">
        <v>2</v>
      </c>
      <c r="L29" s="31">
        <v>2</v>
      </c>
      <c r="M29" s="31">
        <v>0</v>
      </c>
      <c r="N29" s="31">
        <v>1.5</v>
      </c>
      <c r="O29" s="31">
        <v>3</v>
      </c>
      <c r="P29" s="31">
        <v>0</v>
      </c>
      <c r="Q29" s="31">
        <v>1.5</v>
      </c>
      <c r="R29" s="31">
        <v>2</v>
      </c>
      <c r="S29" s="52">
        <v>23</v>
      </c>
      <c r="T29" s="50">
        <v>60</v>
      </c>
      <c r="U29" s="52">
        <v>38</v>
      </c>
      <c r="V29" s="12" t="s">
        <v>34</v>
      </c>
    </row>
    <row r="30" spans="1:22" ht="26.4">
      <c r="A30" s="31">
        <v>15</v>
      </c>
      <c r="B30" s="46">
        <v>1014</v>
      </c>
      <c r="C30" s="91" t="s">
        <v>14</v>
      </c>
      <c r="D30" s="48" t="s">
        <v>168</v>
      </c>
      <c r="E30" s="32" t="s">
        <v>170</v>
      </c>
      <c r="F30" s="48">
        <v>10</v>
      </c>
      <c r="G30" s="31">
        <v>4</v>
      </c>
      <c r="H30" s="31">
        <v>5</v>
      </c>
      <c r="I30" s="31">
        <v>3</v>
      </c>
      <c r="J30" s="31">
        <v>5</v>
      </c>
      <c r="K30" s="31">
        <v>2</v>
      </c>
      <c r="L30" s="31">
        <v>5</v>
      </c>
      <c r="M30" s="31">
        <v>10</v>
      </c>
      <c r="N30" s="31">
        <v>3</v>
      </c>
      <c r="O30" s="31">
        <v>3</v>
      </c>
      <c r="P30" s="31">
        <v>2</v>
      </c>
      <c r="Q30" s="31">
        <v>2</v>
      </c>
      <c r="R30" s="31">
        <v>2.5</v>
      </c>
      <c r="S30" s="52">
        <v>46.5</v>
      </c>
      <c r="T30" s="50">
        <v>60</v>
      </c>
      <c r="U30" s="52">
        <v>78</v>
      </c>
      <c r="V30" s="51" t="s">
        <v>36</v>
      </c>
    </row>
    <row r="31" spans="1:22" ht="26.4">
      <c r="A31" s="31">
        <v>16</v>
      </c>
      <c r="B31" s="46">
        <v>1016</v>
      </c>
      <c r="C31" s="91" t="s">
        <v>14</v>
      </c>
      <c r="D31" s="48" t="s">
        <v>168</v>
      </c>
      <c r="E31" s="32" t="s">
        <v>171</v>
      </c>
      <c r="F31" s="48">
        <v>10</v>
      </c>
      <c r="G31" s="31">
        <v>2</v>
      </c>
      <c r="H31" s="31">
        <v>3</v>
      </c>
      <c r="I31" s="31">
        <v>1.5</v>
      </c>
      <c r="J31" s="31">
        <v>5</v>
      </c>
      <c r="K31" s="31">
        <v>2</v>
      </c>
      <c r="L31" s="31">
        <v>3</v>
      </c>
      <c r="M31" s="31">
        <v>8</v>
      </c>
      <c r="N31" s="31">
        <v>1</v>
      </c>
      <c r="O31" s="31">
        <v>4.5</v>
      </c>
      <c r="P31" s="31">
        <v>2</v>
      </c>
      <c r="Q31" s="31">
        <v>2</v>
      </c>
      <c r="R31" s="31">
        <v>0.5</v>
      </c>
      <c r="S31" s="52">
        <v>35</v>
      </c>
      <c r="T31" s="50">
        <v>60</v>
      </c>
      <c r="U31" s="52">
        <v>58</v>
      </c>
      <c r="V31" s="12" t="s">
        <v>35</v>
      </c>
    </row>
    <row r="32" spans="1:22" ht="26.4">
      <c r="A32" s="31">
        <v>17</v>
      </c>
      <c r="B32" s="46">
        <v>1017</v>
      </c>
      <c r="C32" s="91" t="s">
        <v>14</v>
      </c>
      <c r="D32" s="48" t="s">
        <v>168</v>
      </c>
      <c r="E32" s="32" t="s">
        <v>171</v>
      </c>
      <c r="F32" s="48">
        <v>10</v>
      </c>
      <c r="G32" s="31">
        <v>2</v>
      </c>
      <c r="H32" s="31">
        <v>5</v>
      </c>
      <c r="I32" s="31">
        <v>3</v>
      </c>
      <c r="J32" s="31">
        <v>5</v>
      </c>
      <c r="K32" s="31">
        <v>1.5</v>
      </c>
      <c r="L32" s="31">
        <v>0</v>
      </c>
      <c r="M32" s="31">
        <v>0</v>
      </c>
      <c r="N32" s="31">
        <v>1</v>
      </c>
      <c r="O32" s="31">
        <v>0</v>
      </c>
      <c r="P32" s="31">
        <v>0</v>
      </c>
      <c r="Q32" s="31">
        <v>1</v>
      </c>
      <c r="R32" s="31">
        <v>2</v>
      </c>
      <c r="S32" s="52">
        <v>20.5</v>
      </c>
      <c r="T32" s="50">
        <v>60</v>
      </c>
      <c r="U32" s="52">
        <v>35</v>
      </c>
      <c r="V32" s="12" t="s">
        <v>34</v>
      </c>
    </row>
    <row r="33" spans="1:22" ht="26.4">
      <c r="A33" s="31">
        <v>18</v>
      </c>
      <c r="B33" s="46">
        <v>1018</v>
      </c>
      <c r="C33" s="91" t="s">
        <v>14</v>
      </c>
      <c r="D33" s="48" t="s">
        <v>168</v>
      </c>
      <c r="E33" s="32" t="s">
        <v>170</v>
      </c>
      <c r="F33" s="48">
        <v>10</v>
      </c>
      <c r="G33" s="31">
        <v>2.5</v>
      </c>
      <c r="H33" s="31">
        <v>4</v>
      </c>
      <c r="I33" s="31">
        <v>1.5</v>
      </c>
      <c r="J33" s="31">
        <v>5</v>
      </c>
      <c r="K33" s="31">
        <v>1.5</v>
      </c>
      <c r="L33" s="31">
        <v>2</v>
      </c>
      <c r="M33" s="31">
        <v>3</v>
      </c>
      <c r="N33" s="31">
        <v>1</v>
      </c>
      <c r="O33" s="31">
        <v>5</v>
      </c>
      <c r="P33" s="31">
        <v>0</v>
      </c>
      <c r="Q33" s="31">
        <v>0</v>
      </c>
      <c r="R33" s="31">
        <v>1.5</v>
      </c>
      <c r="S33" s="52">
        <v>26.5</v>
      </c>
      <c r="T33" s="50">
        <v>60</v>
      </c>
      <c r="U33" s="52">
        <v>45</v>
      </c>
      <c r="V33" s="12" t="s">
        <v>34</v>
      </c>
    </row>
    <row r="36" spans="1:22" ht="15.6">
      <c r="A36" s="35" t="s">
        <v>158</v>
      </c>
      <c r="B36" s="35"/>
    </row>
    <row r="38" spans="1:22" ht="13.2">
      <c r="B38" s="15" t="s">
        <v>7</v>
      </c>
      <c r="C38" s="4"/>
    </row>
    <row r="39" spans="1:22" ht="13.2">
      <c r="B39" s="15"/>
      <c r="C39" s="4"/>
    </row>
    <row r="40" spans="1:22" ht="13.2">
      <c r="B40" s="15"/>
      <c r="C40" s="4"/>
    </row>
    <row r="41" spans="1:22">
      <c r="B41" s="13"/>
    </row>
    <row r="42" spans="1:22">
      <c r="B42" s="13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33"/>
  <sheetViews>
    <sheetView tabSelected="1" topLeftCell="C1" workbookViewId="0">
      <selection activeCell="G16" sqref="G1:G1048576"/>
    </sheetView>
  </sheetViews>
  <sheetFormatPr defaultRowHeight="12"/>
  <cols>
    <col min="2" max="2" width="11.140625" customWidth="1"/>
    <col min="3" max="3" width="16.140625" customWidth="1"/>
    <col min="4" max="4" width="15.7109375" customWidth="1"/>
    <col min="5" max="5" width="19.7109375" customWidth="1"/>
    <col min="7" max="7" width="10.7109375" customWidth="1"/>
    <col min="8" max="8" width="10.140625" customWidth="1"/>
    <col min="9" max="9" width="10.28515625" customWidth="1"/>
    <col min="10" max="10" width="10.42578125" customWidth="1"/>
    <col min="11" max="11" width="11" customWidth="1"/>
    <col min="12" max="12" width="11.140625" customWidth="1"/>
    <col min="13" max="13" width="17.28515625" customWidth="1"/>
    <col min="14" max="14" width="11.28515625" customWidth="1"/>
    <col min="15" max="15" width="11.140625" customWidth="1"/>
    <col min="19" max="19" width="11.28515625" customWidth="1"/>
    <col min="20" max="20" width="17.7109375" customWidth="1"/>
  </cols>
  <sheetData>
    <row r="3" spans="1:20" ht="13.8">
      <c r="A3" s="151" t="s">
        <v>165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20" ht="13.8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0" ht="13.8">
      <c r="A5" s="152" t="s">
        <v>164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20" ht="13.8">
      <c r="A6" s="152" t="s">
        <v>122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20" ht="13.8">
      <c r="A7" s="153" t="s">
        <v>15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20" ht="13.8">
      <c r="A8" s="155" t="s">
        <v>19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20" ht="13.8">
      <c r="A9" s="155" t="s">
        <v>18</v>
      </c>
      <c r="B9" s="155"/>
      <c r="C9" s="155"/>
      <c r="D9" s="155"/>
      <c r="E9" s="155"/>
      <c r="F9" s="155"/>
      <c r="G9" s="155"/>
      <c r="H9" s="155"/>
      <c r="I9" s="155"/>
      <c r="J9" s="1"/>
      <c r="K9" s="1"/>
      <c r="L9" s="1"/>
      <c r="M9" s="1"/>
    </row>
    <row r="10" spans="1:20" ht="13.8">
      <c r="A10" s="154" t="s">
        <v>16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</row>
    <row r="11" spans="1:20" ht="13.8">
      <c r="A11" s="154" t="s">
        <v>17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1:20" ht="13.8">
      <c r="A12" s="154" t="s">
        <v>20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1:20" ht="12.6" thickBot="1"/>
    <row r="14" spans="1:20" ht="93" thickBot="1">
      <c r="A14" s="5" t="s">
        <v>182</v>
      </c>
      <c r="B14" s="7" t="s">
        <v>1</v>
      </c>
      <c r="C14" s="8" t="s">
        <v>13</v>
      </c>
      <c r="D14" s="6" t="s">
        <v>2</v>
      </c>
      <c r="E14" s="9" t="s">
        <v>56</v>
      </c>
      <c r="F14" s="9" t="s">
        <v>57</v>
      </c>
      <c r="G14" s="10" t="s">
        <v>8</v>
      </c>
      <c r="H14" s="6" t="s">
        <v>9</v>
      </c>
      <c r="I14" s="6" t="s">
        <v>10</v>
      </c>
      <c r="J14" s="6" t="s">
        <v>11</v>
      </c>
      <c r="K14" s="6" t="s">
        <v>25</v>
      </c>
      <c r="L14" s="6" t="s">
        <v>26</v>
      </c>
      <c r="M14" s="6" t="s">
        <v>27</v>
      </c>
      <c r="N14" s="6" t="s">
        <v>28</v>
      </c>
      <c r="O14" s="6" t="s">
        <v>29</v>
      </c>
      <c r="P14" s="6" t="s">
        <v>37</v>
      </c>
      <c r="Q14" s="6" t="s">
        <v>5</v>
      </c>
      <c r="R14" s="6" t="s">
        <v>6</v>
      </c>
      <c r="S14" s="6" t="s">
        <v>55</v>
      </c>
      <c r="T14" s="5" t="s">
        <v>12</v>
      </c>
    </row>
    <row r="15" spans="1:20" ht="26.4">
      <c r="A15" s="30">
        <v>1</v>
      </c>
      <c r="B15" s="46">
        <v>1101</v>
      </c>
      <c r="C15" s="91" t="s">
        <v>14</v>
      </c>
      <c r="D15" s="48" t="s">
        <v>168</v>
      </c>
      <c r="E15" s="48" t="s">
        <v>180</v>
      </c>
      <c r="F15" s="48">
        <v>11</v>
      </c>
      <c r="G15" s="30">
        <v>2.5</v>
      </c>
      <c r="H15" s="30">
        <v>0</v>
      </c>
      <c r="I15" s="30">
        <v>0</v>
      </c>
      <c r="J15" s="30">
        <v>9.5</v>
      </c>
      <c r="K15" s="30">
        <v>0</v>
      </c>
      <c r="L15" s="30">
        <v>9</v>
      </c>
      <c r="M15" s="30">
        <v>5</v>
      </c>
      <c r="N15" s="30">
        <v>5</v>
      </c>
      <c r="O15" s="30">
        <v>12</v>
      </c>
      <c r="P15" s="30">
        <v>10</v>
      </c>
      <c r="Q15" s="50">
        <v>53</v>
      </c>
      <c r="R15" s="50">
        <v>100</v>
      </c>
      <c r="S15" s="50">
        <v>53</v>
      </c>
      <c r="T15" s="51" t="s">
        <v>36</v>
      </c>
    </row>
    <row r="16" spans="1:20" ht="26.4">
      <c r="A16" s="31">
        <v>2</v>
      </c>
      <c r="B16" s="46">
        <v>1102</v>
      </c>
      <c r="C16" s="91" t="s">
        <v>14</v>
      </c>
      <c r="D16" s="48" t="s">
        <v>168</v>
      </c>
      <c r="E16" s="48" t="s">
        <v>180</v>
      </c>
      <c r="F16" s="48">
        <v>11</v>
      </c>
      <c r="G16" s="31">
        <v>3</v>
      </c>
      <c r="H16" s="31">
        <v>7</v>
      </c>
      <c r="I16" s="31">
        <v>0</v>
      </c>
      <c r="J16" s="31">
        <v>12</v>
      </c>
      <c r="K16" s="31">
        <v>0</v>
      </c>
      <c r="L16" s="31">
        <v>1.5</v>
      </c>
      <c r="M16" s="31">
        <v>1</v>
      </c>
      <c r="N16" s="31">
        <v>0</v>
      </c>
      <c r="O16" s="31">
        <v>0</v>
      </c>
      <c r="P16" s="31">
        <v>0</v>
      </c>
      <c r="Q16" s="52">
        <v>24.5</v>
      </c>
      <c r="R16" s="50">
        <v>100</v>
      </c>
      <c r="S16" s="52">
        <v>25</v>
      </c>
      <c r="T16" s="12" t="s">
        <v>34</v>
      </c>
    </row>
    <row r="17" spans="1:20" ht="26.4">
      <c r="A17" s="31">
        <v>3</v>
      </c>
      <c r="B17" s="46">
        <v>1103</v>
      </c>
      <c r="C17" s="91" t="s">
        <v>14</v>
      </c>
      <c r="D17" s="48" t="s">
        <v>168</v>
      </c>
      <c r="E17" s="48" t="s">
        <v>180</v>
      </c>
      <c r="F17" s="48">
        <v>11</v>
      </c>
      <c r="G17" s="31">
        <v>3.5</v>
      </c>
      <c r="H17" s="31">
        <v>8</v>
      </c>
      <c r="I17" s="31">
        <v>0</v>
      </c>
      <c r="J17" s="31">
        <v>12</v>
      </c>
      <c r="K17" s="31">
        <v>0</v>
      </c>
      <c r="L17" s="31">
        <v>1.5</v>
      </c>
      <c r="M17" s="31">
        <v>1</v>
      </c>
      <c r="N17" s="31">
        <v>0</v>
      </c>
      <c r="O17" s="31">
        <v>0</v>
      </c>
      <c r="P17" s="31">
        <v>0</v>
      </c>
      <c r="Q17" s="52">
        <v>26</v>
      </c>
      <c r="R17" s="50">
        <v>100</v>
      </c>
      <c r="S17" s="52">
        <v>26</v>
      </c>
      <c r="T17" s="12" t="s">
        <v>34</v>
      </c>
    </row>
    <row r="18" spans="1:20" ht="26.4">
      <c r="A18" s="31">
        <v>4</v>
      </c>
      <c r="B18" s="46">
        <v>1104</v>
      </c>
      <c r="C18" s="91" t="s">
        <v>14</v>
      </c>
      <c r="D18" s="48" t="s">
        <v>168</v>
      </c>
      <c r="E18" s="48" t="s">
        <v>180</v>
      </c>
      <c r="F18" s="48">
        <v>11</v>
      </c>
      <c r="G18" s="31">
        <v>3.5</v>
      </c>
      <c r="H18" s="31">
        <v>4</v>
      </c>
      <c r="I18" s="31">
        <v>0</v>
      </c>
      <c r="J18" s="31">
        <v>6.5</v>
      </c>
      <c r="K18" s="31">
        <v>0</v>
      </c>
      <c r="L18" s="31">
        <v>2</v>
      </c>
      <c r="M18" s="31">
        <v>1.5</v>
      </c>
      <c r="N18" s="31">
        <v>0</v>
      </c>
      <c r="O18" s="31">
        <v>0</v>
      </c>
      <c r="P18" s="31">
        <v>5</v>
      </c>
      <c r="Q18" s="52">
        <v>23</v>
      </c>
      <c r="R18" s="50">
        <v>100</v>
      </c>
      <c r="S18" s="52">
        <v>23</v>
      </c>
      <c r="T18" s="12" t="s">
        <v>34</v>
      </c>
    </row>
    <row r="19" spans="1:20" ht="26.4">
      <c r="A19" s="31">
        <v>5</v>
      </c>
      <c r="B19" s="46">
        <v>1105</v>
      </c>
      <c r="C19" s="91" t="s">
        <v>14</v>
      </c>
      <c r="D19" s="48" t="s">
        <v>168</v>
      </c>
      <c r="E19" s="48" t="s">
        <v>180</v>
      </c>
      <c r="F19" s="48">
        <v>11</v>
      </c>
      <c r="G19" s="31">
        <v>3.5</v>
      </c>
      <c r="H19" s="31">
        <v>0</v>
      </c>
      <c r="I19" s="31">
        <v>0</v>
      </c>
      <c r="J19" s="31">
        <v>6.5</v>
      </c>
      <c r="K19" s="31">
        <v>0</v>
      </c>
      <c r="L19" s="31">
        <v>9.5</v>
      </c>
      <c r="M19" s="31">
        <v>0</v>
      </c>
      <c r="N19" s="31">
        <v>0</v>
      </c>
      <c r="O19" s="31">
        <v>7</v>
      </c>
      <c r="P19" s="31">
        <v>0</v>
      </c>
      <c r="Q19" s="52">
        <v>27</v>
      </c>
      <c r="R19" s="50">
        <v>100</v>
      </c>
      <c r="S19" s="52">
        <v>27</v>
      </c>
      <c r="T19" s="12" t="s">
        <v>34</v>
      </c>
    </row>
    <row r="20" spans="1:20" ht="26.4">
      <c r="A20" s="31">
        <v>6</v>
      </c>
      <c r="B20" s="46">
        <v>1106</v>
      </c>
      <c r="C20" s="91" t="s">
        <v>14</v>
      </c>
      <c r="D20" s="48" t="s">
        <v>168</v>
      </c>
      <c r="E20" s="32" t="s">
        <v>181</v>
      </c>
      <c r="F20" s="48">
        <v>11</v>
      </c>
      <c r="G20" s="31">
        <v>4</v>
      </c>
      <c r="H20" s="31">
        <v>5</v>
      </c>
      <c r="I20" s="31">
        <v>0</v>
      </c>
      <c r="J20" s="31">
        <v>7.5</v>
      </c>
      <c r="K20" s="31">
        <v>0</v>
      </c>
      <c r="L20" s="31">
        <v>1.5</v>
      </c>
      <c r="M20" s="31">
        <v>2</v>
      </c>
      <c r="N20" s="31">
        <v>0</v>
      </c>
      <c r="O20" s="31">
        <v>0</v>
      </c>
      <c r="P20" s="31">
        <v>0</v>
      </c>
      <c r="Q20" s="52">
        <v>21</v>
      </c>
      <c r="R20" s="50">
        <v>100</v>
      </c>
      <c r="S20" s="52">
        <v>21</v>
      </c>
      <c r="T20" s="12" t="s">
        <v>34</v>
      </c>
    </row>
    <row r="21" spans="1:20" ht="26.4">
      <c r="A21" s="31">
        <v>7</v>
      </c>
      <c r="B21" s="46">
        <v>1107</v>
      </c>
      <c r="C21" s="91" t="s">
        <v>14</v>
      </c>
      <c r="D21" s="48" t="s">
        <v>168</v>
      </c>
      <c r="E21" s="32" t="s">
        <v>181</v>
      </c>
      <c r="F21" s="48">
        <v>11</v>
      </c>
      <c r="G21" s="31">
        <v>3.5</v>
      </c>
      <c r="H21" s="31">
        <v>3</v>
      </c>
      <c r="I21" s="31">
        <v>0</v>
      </c>
      <c r="J21" s="31">
        <v>7</v>
      </c>
      <c r="K21" s="31">
        <v>0</v>
      </c>
      <c r="L21" s="31">
        <v>2</v>
      </c>
      <c r="M21" s="31">
        <v>3.5</v>
      </c>
      <c r="N21" s="31">
        <v>0</v>
      </c>
      <c r="O21" s="31">
        <v>0</v>
      </c>
      <c r="P21" s="31">
        <v>4</v>
      </c>
      <c r="Q21" s="52">
        <v>23</v>
      </c>
      <c r="R21" s="50">
        <v>100</v>
      </c>
      <c r="S21" s="52">
        <v>23</v>
      </c>
      <c r="T21" s="12" t="s">
        <v>34</v>
      </c>
    </row>
    <row r="22" spans="1:20" ht="26.4">
      <c r="A22" s="31">
        <v>8</v>
      </c>
      <c r="B22" s="46">
        <v>1108</v>
      </c>
      <c r="C22" s="91" t="s">
        <v>14</v>
      </c>
      <c r="D22" s="48" t="s">
        <v>168</v>
      </c>
      <c r="E22" s="32" t="s">
        <v>181</v>
      </c>
      <c r="F22" s="48">
        <v>11</v>
      </c>
      <c r="G22" s="31">
        <v>2</v>
      </c>
      <c r="H22" s="31">
        <v>5</v>
      </c>
      <c r="I22" s="31">
        <v>0</v>
      </c>
      <c r="J22" s="31">
        <v>7.5</v>
      </c>
      <c r="K22" s="31">
        <v>2</v>
      </c>
      <c r="L22" s="31">
        <v>1.5</v>
      </c>
      <c r="M22" s="31">
        <v>1</v>
      </c>
      <c r="N22" s="31">
        <v>0</v>
      </c>
      <c r="O22" s="31">
        <v>0</v>
      </c>
      <c r="P22" s="31">
        <v>0</v>
      </c>
      <c r="Q22" s="52">
        <v>19</v>
      </c>
      <c r="R22" s="50">
        <v>100</v>
      </c>
      <c r="S22" s="52">
        <v>19</v>
      </c>
      <c r="T22" s="12" t="s">
        <v>34</v>
      </c>
    </row>
    <row r="23" spans="1:20" ht="26.4">
      <c r="A23" s="31">
        <v>9</v>
      </c>
      <c r="B23" s="46">
        <v>1109</v>
      </c>
      <c r="C23" s="91" t="s">
        <v>14</v>
      </c>
      <c r="D23" s="48" t="s">
        <v>168</v>
      </c>
      <c r="E23" s="32" t="s">
        <v>181</v>
      </c>
      <c r="F23" s="48">
        <v>11</v>
      </c>
      <c r="G23" s="31">
        <v>4.5</v>
      </c>
      <c r="H23" s="31">
        <v>5</v>
      </c>
      <c r="I23" s="31">
        <v>0</v>
      </c>
      <c r="J23" s="31">
        <v>7.5</v>
      </c>
      <c r="K23" s="31">
        <v>2</v>
      </c>
      <c r="L23" s="31">
        <v>3</v>
      </c>
      <c r="M23" s="31">
        <v>1</v>
      </c>
      <c r="N23" s="31">
        <v>0</v>
      </c>
      <c r="O23" s="31">
        <v>0</v>
      </c>
      <c r="P23" s="31">
        <v>0</v>
      </c>
      <c r="Q23" s="52">
        <v>23</v>
      </c>
      <c r="R23" s="50">
        <v>100</v>
      </c>
      <c r="S23" s="52">
        <v>23</v>
      </c>
      <c r="T23" s="12" t="s">
        <v>34</v>
      </c>
    </row>
    <row r="24" spans="1:20" ht="26.4">
      <c r="A24" s="31">
        <v>10</v>
      </c>
      <c r="B24" s="46">
        <v>1110</v>
      </c>
      <c r="C24" s="91" t="s">
        <v>14</v>
      </c>
      <c r="D24" s="48" t="s">
        <v>168</v>
      </c>
      <c r="E24" s="32" t="s">
        <v>181</v>
      </c>
      <c r="F24" s="48">
        <v>11</v>
      </c>
      <c r="G24" s="31">
        <v>4.5</v>
      </c>
      <c r="H24" s="31">
        <v>4</v>
      </c>
      <c r="I24" s="31">
        <v>1</v>
      </c>
      <c r="J24" s="31">
        <v>7.5</v>
      </c>
      <c r="K24" s="31">
        <v>2</v>
      </c>
      <c r="L24" s="31">
        <v>3</v>
      </c>
      <c r="M24" s="31">
        <v>1</v>
      </c>
      <c r="N24" s="31">
        <v>0</v>
      </c>
      <c r="O24" s="31">
        <v>0</v>
      </c>
      <c r="P24" s="31">
        <v>0</v>
      </c>
      <c r="Q24" s="52">
        <v>24</v>
      </c>
      <c r="R24" s="50">
        <v>100</v>
      </c>
      <c r="S24" s="52">
        <v>24</v>
      </c>
      <c r="T24" s="12" t="s">
        <v>34</v>
      </c>
    </row>
    <row r="25" spans="1:20" ht="26.4">
      <c r="A25" s="31">
        <v>11</v>
      </c>
      <c r="B25" s="46">
        <v>1111</v>
      </c>
      <c r="C25" s="91" t="s">
        <v>14</v>
      </c>
      <c r="D25" s="48" t="s">
        <v>168</v>
      </c>
      <c r="E25" s="32" t="s">
        <v>181</v>
      </c>
      <c r="F25" s="48">
        <v>11</v>
      </c>
      <c r="G25" s="31">
        <v>4.5</v>
      </c>
      <c r="H25" s="31">
        <v>3</v>
      </c>
      <c r="I25" s="31">
        <v>0</v>
      </c>
      <c r="J25" s="31">
        <v>12</v>
      </c>
      <c r="K25" s="31">
        <v>0</v>
      </c>
      <c r="L25" s="31">
        <v>10</v>
      </c>
      <c r="M25" s="31">
        <v>2</v>
      </c>
      <c r="N25" s="31">
        <v>0</v>
      </c>
      <c r="O25" s="31">
        <v>1</v>
      </c>
      <c r="P25" s="31">
        <v>0</v>
      </c>
      <c r="Q25" s="52">
        <v>32.5</v>
      </c>
      <c r="R25" s="50">
        <v>100</v>
      </c>
      <c r="S25" s="52">
        <v>33</v>
      </c>
      <c r="T25" s="12" t="s">
        <v>34</v>
      </c>
    </row>
    <row r="26" spans="1:20" ht="14.4">
      <c r="B26" s="18"/>
      <c r="J26" s="4"/>
    </row>
    <row r="27" spans="1:20" ht="15.6">
      <c r="C27" s="35"/>
      <c r="J27" s="4"/>
    </row>
    <row r="28" spans="1:20" ht="13.2">
      <c r="F28" s="4"/>
      <c r="G28" s="4"/>
      <c r="H28" s="4"/>
      <c r="I28" s="4"/>
      <c r="J28" s="4"/>
    </row>
    <row r="29" spans="1:20" ht="15">
      <c r="C29" s="15" t="s">
        <v>7</v>
      </c>
      <c r="D29" s="14" t="s">
        <v>21</v>
      </c>
      <c r="E29" s="4"/>
      <c r="F29" s="4"/>
      <c r="G29" s="4"/>
      <c r="H29" s="4"/>
      <c r="I29" s="4"/>
      <c r="J29" s="4"/>
    </row>
    <row r="30" spans="1:20" ht="15">
      <c r="C30" s="15"/>
      <c r="D30" s="14" t="s">
        <v>22</v>
      </c>
      <c r="E30" s="4"/>
    </row>
    <row r="31" spans="1:20" ht="15">
      <c r="C31" s="15"/>
      <c r="D31" s="14" t="s">
        <v>23</v>
      </c>
      <c r="E31" s="4"/>
    </row>
    <row r="32" spans="1:20" ht="15">
      <c r="C32" s="13"/>
      <c r="D32" s="16" t="s">
        <v>32</v>
      </c>
    </row>
    <row r="33" spans="3:4" ht="15">
      <c r="C33" s="13"/>
      <c r="D33" s="16" t="s">
        <v>24</v>
      </c>
    </row>
  </sheetData>
  <mergeCells count="9">
    <mergeCell ref="A10:M10"/>
    <mergeCell ref="A11:M11"/>
    <mergeCell ref="A12:M12"/>
    <mergeCell ref="A3:M3"/>
    <mergeCell ref="A5:M5"/>
    <mergeCell ref="A6:M6"/>
    <mergeCell ref="A7:M7"/>
    <mergeCell ref="A8:M8"/>
    <mergeCell ref="A9:I9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НЕандрей</cp:lastModifiedBy>
  <cp:lastPrinted>2024-10-01T12:06:14Z</cp:lastPrinted>
  <dcterms:created xsi:type="dcterms:W3CDTF">2017-09-13T09:18:13Z</dcterms:created>
  <dcterms:modified xsi:type="dcterms:W3CDTF">2024-10-10T12:55:47Z</dcterms:modified>
</cp:coreProperties>
</file>