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-2025\ВСОШ- 2024\Протоколы\"/>
    </mc:Choice>
  </mc:AlternateContent>
  <bookViews>
    <workbookView xWindow="0" yWindow="0" windowWidth="21792" windowHeight="9420" activeTab="5"/>
  </bookViews>
  <sheets>
    <sheet name="5 класс" sheetId="1" r:id="rId1"/>
    <sheet name="6 класс" sheetId="2" r:id="rId2"/>
    <sheet name="7 класс" sheetId="3" r:id="rId3"/>
    <sheet name="8 клас" sheetId="4" r:id="rId4"/>
    <sheet name="9 класс" sheetId="5" r:id="rId5"/>
    <sheet name="11 класс" sheetId="6" r:id="rId6"/>
  </sheets>
  <calcPr calcId="162913"/>
</workbook>
</file>

<file path=xl/calcChain.xml><?xml version="1.0" encoding="utf-8"?>
<calcChain xmlns="http://schemas.openxmlformats.org/spreadsheetml/2006/main">
  <c r="N17" i="6" l="1"/>
  <c r="N16" i="6"/>
  <c r="N26" i="5"/>
  <c r="N25" i="5"/>
  <c r="N24" i="5"/>
  <c r="N23" i="5"/>
  <c r="N22" i="5"/>
  <c r="N21" i="5"/>
  <c r="N20" i="5"/>
  <c r="N19" i="5"/>
  <c r="N18" i="5"/>
  <c r="N17" i="5"/>
  <c r="N16" i="5"/>
  <c r="N16" i="4"/>
  <c r="N17" i="4"/>
  <c r="N18" i="4"/>
  <c r="N19" i="4"/>
  <c r="N20" i="4"/>
  <c r="N21" i="4"/>
  <c r="N22" i="4"/>
  <c r="N23" i="4"/>
  <c r="N24" i="4"/>
</calcChain>
</file>

<file path=xl/sharedStrings.xml><?xml version="1.0" encoding="utf-8"?>
<sst xmlns="http://schemas.openxmlformats.org/spreadsheetml/2006/main" count="559" uniqueCount="164">
  <si>
    <t>№</t>
  </si>
  <si>
    <t>Шифр</t>
  </si>
  <si>
    <t>Ф.И.О. участника (полностью)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</si>
  <si>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</si>
  <si>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</si>
  <si>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</si>
  <si>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</si>
  <si>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</si>
  <si>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</si>
  <si>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</si>
  <si>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</si>
  <si>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</si>
  <si>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</si>
  <si>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</si>
  <si>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</si>
  <si>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</si>
  <si>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</si>
  <si>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</si>
  <si>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</si>
  <si>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Архипова И.П.</t>
  </si>
  <si>
    <t>ОБЖ-5-2</t>
  </si>
  <si>
    <t>Иванов Егор</t>
  </si>
  <si>
    <t>МБОУ "СОШ №39" г. Чебоксары</t>
  </si>
  <si>
    <t>5А</t>
  </si>
  <si>
    <t xml:space="preserve">Архипова Ирина Петровна </t>
  </si>
  <si>
    <t>ОБЖ-5-4</t>
  </si>
  <si>
    <t>Серов Иван</t>
  </si>
  <si>
    <t>ОБЖ-5-3</t>
  </si>
  <si>
    <t xml:space="preserve">Иванова Дарья </t>
  </si>
  <si>
    <t>ОБЖ-5-1</t>
  </si>
  <si>
    <t xml:space="preserve">Захаров Семен </t>
  </si>
  <si>
    <t>Призер</t>
  </si>
  <si>
    <t xml:space="preserve">Исаев Александр Александрович </t>
  </si>
  <si>
    <t>6Г</t>
  </si>
  <si>
    <t xml:space="preserve">Грибоедов Захар Артемович </t>
  </si>
  <si>
    <t xml:space="preserve">Порфирьева Кристина Васильевна </t>
  </si>
  <si>
    <t>6Д</t>
  </si>
  <si>
    <t>ОБЖ-6-14</t>
  </si>
  <si>
    <t>ОБЖ-6-12</t>
  </si>
  <si>
    <t>ОБЖ-6-18</t>
  </si>
  <si>
    <t>ОБЖ-6-8</t>
  </si>
  <si>
    <t xml:space="preserve">Овчинникова Анна Алексеевна </t>
  </si>
  <si>
    <t>6В</t>
  </si>
  <si>
    <t>ОБЖ-6-11</t>
  </si>
  <si>
    <t xml:space="preserve">Федоров Илья Русланович </t>
  </si>
  <si>
    <t>ОБЖ-6-7</t>
  </si>
  <si>
    <t xml:space="preserve">Майорова Кристина Николаевна </t>
  </si>
  <si>
    <t>ОБЖ-6-15</t>
  </si>
  <si>
    <t xml:space="preserve">Михайлов Константин Владимирович </t>
  </si>
  <si>
    <t>ОБЖ-6-2</t>
  </si>
  <si>
    <t xml:space="preserve">Болдырев Роман Дмитриевич </t>
  </si>
  <si>
    <t>ОБЖ-6-4</t>
  </si>
  <si>
    <t xml:space="preserve">Иванова София Михайловна </t>
  </si>
  <si>
    <t>ОБЖ-6-10</t>
  </si>
  <si>
    <t xml:space="preserve">Соловьев Станислав Сергеевич </t>
  </si>
  <si>
    <t>ОБЖ-6-3</t>
  </si>
  <si>
    <t xml:space="preserve">Бурко Дарья Дмитриевна </t>
  </si>
  <si>
    <t>ОБЖ-6-6</t>
  </si>
  <si>
    <t xml:space="preserve">Лекарева Ксения Алексеевна </t>
  </si>
  <si>
    <t>ОБЖ-6-5</t>
  </si>
  <si>
    <t xml:space="preserve">Кудряшова Мария Сергеевна </t>
  </si>
  <si>
    <t>ОБЖ-6-9</t>
  </si>
  <si>
    <t xml:space="preserve">Петров Дамир Александрович </t>
  </si>
  <si>
    <t xml:space="preserve">Победитель </t>
  </si>
  <si>
    <t>Участник</t>
  </si>
  <si>
    <t>ОБЖ-7-10</t>
  </si>
  <si>
    <t>7Б</t>
  </si>
  <si>
    <t>ОБЖ-7-17</t>
  </si>
  <si>
    <t>Поликарпов Андрей Александрович</t>
  </si>
  <si>
    <t>ОБЖ-7-9</t>
  </si>
  <si>
    <t xml:space="preserve">Николаев Максим Николаевич </t>
  </si>
  <si>
    <t>ОБЖ-7-5</t>
  </si>
  <si>
    <t xml:space="preserve">Аслабаев Никита Михайлович </t>
  </si>
  <si>
    <t>ОБЖ-7-1</t>
  </si>
  <si>
    <t xml:space="preserve">Дарвина Кира Павлован </t>
  </si>
  <si>
    <t>7А</t>
  </si>
  <si>
    <t>ОБЖ-7-6</t>
  </si>
  <si>
    <t xml:space="preserve">Евдокимов Григорий Михайлович </t>
  </si>
  <si>
    <t>ОБЖ-7-7</t>
  </si>
  <si>
    <t xml:space="preserve">Клементьев Григорий Михайлович </t>
  </si>
  <si>
    <t>ОБЖ-7-8</t>
  </si>
  <si>
    <t xml:space="preserve">Лаврушкин Руслан Андреевич </t>
  </si>
  <si>
    <t>ОБЖ-7-14</t>
  </si>
  <si>
    <t xml:space="preserve">Павлов Николай Геннадьевич </t>
  </si>
  <si>
    <t>7В</t>
  </si>
  <si>
    <t>ОБЖ-7-11</t>
  </si>
  <si>
    <t>Махмутов Марат Азатович</t>
  </si>
  <si>
    <t>ОБЖ-7-3</t>
  </si>
  <si>
    <t xml:space="preserve">Суворов Тимур Сухробович </t>
  </si>
  <si>
    <t>ОБЖ-7-2</t>
  </si>
  <si>
    <t xml:space="preserve">Луговников Артем Владиславович </t>
  </si>
  <si>
    <t>Победитель</t>
  </si>
  <si>
    <t>Левченко Степан Михайлович</t>
  </si>
  <si>
    <t>ОБЖ-9-21</t>
  </si>
  <si>
    <t>9Б</t>
  </si>
  <si>
    <t>ОБЖ-9-22</t>
  </si>
  <si>
    <t>9б</t>
  </si>
  <si>
    <t>ОБЖ-9-2</t>
  </si>
  <si>
    <t>9А</t>
  </si>
  <si>
    <t>ОБЖ-9-6</t>
  </si>
  <si>
    <t xml:space="preserve">Иларионов Александр Сергеевич </t>
  </si>
  <si>
    <t>ОБЖ-9-7</t>
  </si>
  <si>
    <t xml:space="preserve">Кошелев Кира Константиновна </t>
  </si>
  <si>
    <t>ОБЖ-9-10</t>
  </si>
  <si>
    <t xml:space="preserve">Спортов Владимир Алексеевич </t>
  </si>
  <si>
    <t>ОБЖ-9-4</t>
  </si>
  <si>
    <t>ОБЖ-9-23</t>
  </si>
  <si>
    <t>Арланова Екатерина Ильинична</t>
  </si>
  <si>
    <t>ОБЖ-9-1</t>
  </si>
  <si>
    <t>Петров Павел Валерьевич</t>
  </si>
  <si>
    <t>ОБЖ-9-11</t>
  </si>
  <si>
    <t xml:space="preserve">Сувонов Максим Рустамович </t>
  </si>
  <si>
    <t>ОБЖ-9-5</t>
  </si>
  <si>
    <t>Семнов Дмитрий Евгеньевич</t>
  </si>
  <si>
    <t>Титов Максим Дмитриевич</t>
  </si>
  <si>
    <t>Самородов Сергей Иванович</t>
  </si>
  <si>
    <t>Кузнецов Захар Николаевич</t>
  </si>
  <si>
    <t>ОБЖ-8-4</t>
  </si>
  <si>
    <t xml:space="preserve">Егорова Елизавета Сергеевна </t>
  </si>
  <si>
    <t>8Г</t>
  </si>
  <si>
    <t>ОБЖ-8-2</t>
  </si>
  <si>
    <t>Веселова Варвара Антоновна</t>
  </si>
  <si>
    <t>ОБЖ-8-5</t>
  </si>
  <si>
    <t>Михайлова Софья Романовна</t>
  </si>
  <si>
    <t>ОБЖ-8-8</t>
  </si>
  <si>
    <t>8В</t>
  </si>
  <si>
    <t>ОБЖ-8-7</t>
  </si>
  <si>
    <t>Телицин Даниил Михайлович</t>
  </si>
  <si>
    <t>ОБЖ-8-6</t>
  </si>
  <si>
    <t xml:space="preserve">Семенова София Игоревна </t>
  </si>
  <si>
    <t>ОБЖ-8-1</t>
  </si>
  <si>
    <t xml:space="preserve">Александрова Юлия Александровна </t>
  </si>
  <si>
    <t>ОБЖ-8-9</t>
  </si>
  <si>
    <t>ОБЖ-8-3</t>
  </si>
  <si>
    <t xml:space="preserve">Глиьина Анна Дмитриевна </t>
  </si>
  <si>
    <t>Уткина Мария Алексеевна</t>
  </si>
  <si>
    <t>Данилова Дарья Алексеевна</t>
  </si>
  <si>
    <t>ОБЖ-11-2</t>
  </si>
  <si>
    <t>ОБЖ-11-1</t>
  </si>
  <si>
    <t xml:space="preserve">Григорьев Дмитрий Олегович </t>
  </si>
  <si>
    <t xml:space="preserve">Константинов Николай Павлович </t>
  </si>
  <si>
    <t>11А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</si>
  <si>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ОБиЗР</t>
    </r>
    <r>
      <rPr>
        <b/>
        <sz val="11"/>
        <rFont val="Arial"/>
        <family val="2"/>
        <charset val="204"/>
      </rPr>
      <t xml:space="preserve"> в 2023-2024 уч.г., 5 класс</t>
    </r>
  </si>
  <si>
    <t>Кузьмин Н.И.</t>
  </si>
  <si>
    <t>Гарифуллин А.З.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</si>
  <si>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</si>
  <si>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20.09.2024</t>
    </r>
  </si>
  <si>
    <r>
      <t>Место проведения:</t>
    </r>
    <r>
      <rPr>
        <b/>
        <i/>
        <sz val="11"/>
        <rFont val="Arial"/>
        <family val="2"/>
        <charset val="204"/>
      </rPr>
      <t xml:space="preserve"> МБОУ "СОШ №39" г. Чебосары 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</si>
  <si>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Львова А.В.</t>
    </r>
  </si>
  <si>
    <r>
      <t xml:space="preserve">Члены жюри: </t>
    </r>
    <r>
      <rPr>
        <b/>
        <i/>
        <sz val="11"/>
        <rFont val="Arial"/>
        <family val="2"/>
        <charset val="204"/>
      </rPr>
      <t>Мясникова Т.В.</t>
    </r>
  </si>
  <si>
    <t>Львова А.В.</t>
  </si>
  <si>
    <t>Мясникова Т.В.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</si>
  <si>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ОБиЗР</t>
    </r>
    <r>
      <rPr>
        <b/>
        <sz val="11"/>
        <rFont val="Arial"/>
        <family val="2"/>
        <charset val="204"/>
      </rPr>
      <t xml:space="preserve"> в 2023-2024 уч.г., 6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</si>
  <si>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14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</si>
  <si>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ОБиЗР</t>
    </r>
    <r>
      <rPr>
        <b/>
        <sz val="11"/>
        <rFont val="Arial"/>
        <family val="2"/>
        <charset val="204"/>
      </rPr>
      <t xml:space="preserve"> в 2023-2024 уч.г., 7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</si>
  <si>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12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</si>
  <si>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ОБиЗР</t>
    </r>
    <r>
      <rPr>
        <b/>
        <sz val="11"/>
        <rFont val="Arial"/>
        <family val="2"/>
        <charset val="204"/>
      </rPr>
      <t xml:space="preserve"> в 2023-2024 уч.г., 8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</si>
  <si>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9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</si>
  <si>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ОБиЗР</t>
    </r>
    <r>
      <rPr>
        <b/>
        <sz val="11"/>
        <rFont val="Arial"/>
        <family val="2"/>
        <charset val="204"/>
      </rPr>
      <t xml:space="preserve"> в 2023-2024 уч.г., 9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</si>
  <si>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10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</si>
  <si>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ОБиЗР</t>
    </r>
    <r>
      <rPr>
        <b/>
        <sz val="11"/>
        <rFont val="Arial"/>
        <family val="2"/>
        <charset val="204"/>
      </rPr>
      <t xml:space="preserve"> в 2023-2024 уч.г., 11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</si>
  <si>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</t>
    </r>
  </si>
  <si>
    <t>Практический тур</t>
  </si>
  <si>
    <t xml:space="preserve">Гульбина Виктория Алексеевна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</si>
</sst>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2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17" fillId="0" borderId="0" xfId="1" applyFont="1" applyAlignment="1"/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17" fillId="0" borderId="0" xfId="1" applyFont="1"/>
    <xf numFmtId="0" fontId="23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4" fillId="0" borderId="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center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0"/>
  <sheetViews>
    <sheetView workbookViewId="0">
      <selection activeCell="E20" sqref="E20:T24"/>
    </sheetView>
  </sheetViews>
  <sheetFormatPr defaultRowHeight="12" x14ac:dyDescent="0.25"/>
  <cols>
    <col min="1" max="1" width="5" customWidth="1"/>
    <col min="2" max="2" width="11.7109375" customWidth="1"/>
    <col min="3" max="3" width="22.7109375" customWidth="1"/>
    <col min="4" max="4" width="15.5703125" customWidth="1"/>
    <col min="5" max="5" width="24" customWidth="1"/>
    <col min="6" max="6" width="12.85546875" customWidth="1"/>
    <col min="7" max="7" width="14.28515625" customWidth="1"/>
    <col min="8" max="8" width="23.7109375" customWidth="1"/>
    <col min="9" max="9" width="13.85546875" customWidth="1"/>
    <col min="10" max="10" width="13" customWidth="1"/>
    <col min="11" max="11" width="16" customWidth="1"/>
    <col min="12" max="12" width="13.28515625" customWidth="1"/>
    <col min="13" max="13" width="13" customWidth="1"/>
    <col min="14" max="14" width="22.42578125" customWidth="1"/>
    <col min="15" max="15" width="22.140625" customWidth="1"/>
    <col min="16" max="16" width="17.28515625" customWidth="1"/>
  </cols>
  <sheetData>
    <row r="3" spans="1:16" ht="13.8" x14ac:dyDescent="0.25">
      <c r="A3" s="37" t="s">
        <v>142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3.8" x14ac:dyDescent="0.25">
      <c r="A4" s="1"/>
      <c r="B4" s="1"/>
      <c r="C4" s="1"/>
      <c r="D4" s="1"/>
      <c r="E4" s="1"/>
      <c r="F4" s="31"/>
      <c r="G4" s="31"/>
      <c r="H4" s="1"/>
      <c r="I4" s="1"/>
      <c r="J4" s="1"/>
      <c r="K4" s="1"/>
      <c r="L4" s="1"/>
      <c r="M4" s="1"/>
      <c r="N4" s="1"/>
      <c r="O4" s="1"/>
      <c r="P4" s="1"/>
    </row>
    <row r="5" spans="1:16" ht="13.8" x14ac:dyDescent="0.25">
      <c r="A5" s="38" t="s">
        <v>145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3.8" x14ac:dyDescent="0.25">
      <c r="A6" s="38" t="s">
        <v>146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3.8" x14ac:dyDescent="0.25">
      <c r="A7" s="39" t="s">
        <v>147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13.8" x14ac:dyDescent="0.25">
      <c r="A8" s="36" t="s">
        <v>148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13.8" x14ac:dyDescent="0.25">
      <c r="A9" s="36" t="s">
        <v>149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</row>
    <row r="10" spans="1:16" ht="13.8" x14ac:dyDescent="0.25">
      <c r="A10" s="40" t="s">
        <v>19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13.8" x14ac:dyDescent="0.25">
      <c r="A11" s="40" t="s">
        <v>143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13.8" x14ac:dyDescent="0.25">
      <c r="A12" s="40" t="s">
        <v>144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ht="13.8" thickBot="1" x14ac:dyDescent="0.3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53.4" thickBot="1" x14ac:dyDescent="0.3">
      <c r="A14" s="19" t="s">
        <v>0</v>
      </c>
      <c r="B14" s="27" t="s">
        <v>1</v>
      </c>
      <c r="C14" s="20" t="s">
        <v>2</v>
      </c>
      <c r="D14" s="28" t="s">
        <v>15</v>
      </c>
      <c r="E14" s="20" t="s">
        <v>3</v>
      </c>
      <c r="F14" s="29" t="s">
        <v>17</v>
      </c>
      <c r="G14" s="29" t="s">
        <v>18</v>
      </c>
      <c r="H14" s="20" t="s">
        <v>4</v>
      </c>
      <c r="I14" s="30" t="s">
        <v>10</v>
      </c>
      <c r="J14" s="20" t="s">
        <v>11</v>
      </c>
      <c r="K14" s="20" t="s">
        <v>12</v>
      </c>
      <c r="L14" s="29" t="s">
        <v>13</v>
      </c>
      <c r="M14" s="20" t="s">
        <v>5</v>
      </c>
      <c r="N14" s="20" t="s">
        <v>6</v>
      </c>
      <c r="O14" s="20" t="s">
        <v>7</v>
      </c>
      <c r="P14" s="19" t="s">
        <v>14</v>
      </c>
    </row>
    <row r="15" spans="1:16" ht="26.4" x14ac:dyDescent="0.25">
      <c r="A15" s="18">
        <v>1</v>
      </c>
      <c r="B15" s="17" t="s">
        <v>20</v>
      </c>
      <c r="C15" s="16" t="s">
        <v>21</v>
      </c>
      <c r="D15" s="16" t="s">
        <v>16</v>
      </c>
      <c r="E15" s="16" t="s">
        <v>22</v>
      </c>
      <c r="F15" s="16" t="s">
        <v>23</v>
      </c>
      <c r="G15" s="16">
        <v>5</v>
      </c>
      <c r="H15" s="16" t="s">
        <v>24</v>
      </c>
      <c r="I15" s="18">
        <v>20</v>
      </c>
      <c r="J15" s="18">
        <v>6</v>
      </c>
      <c r="K15" s="18">
        <v>10</v>
      </c>
      <c r="L15" s="24">
        <v>30</v>
      </c>
      <c r="M15" s="25">
        <v>66</v>
      </c>
      <c r="N15" s="25">
        <v>150</v>
      </c>
      <c r="O15" s="25">
        <v>44</v>
      </c>
      <c r="P15" s="26" t="s">
        <v>64</v>
      </c>
    </row>
    <row r="16" spans="1:16" ht="26.4" x14ac:dyDescent="0.25">
      <c r="A16" s="8">
        <v>2</v>
      </c>
      <c r="B16" s="6" t="s">
        <v>25</v>
      </c>
      <c r="C16" s="7" t="s">
        <v>26</v>
      </c>
      <c r="D16" s="16" t="s">
        <v>16</v>
      </c>
      <c r="E16" s="16" t="s">
        <v>22</v>
      </c>
      <c r="F16" s="16" t="s">
        <v>23</v>
      </c>
      <c r="G16" s="7">
        <v>5</v>
      </c>
      <c r="H16" s="16" t="s">
        <v>24</v>
      </c>
      <c r="I16" s="8">
        <v>0</v>
      </c>
      <c r="J16" s="8">
        <v>10</v>
      </c>
      <c r="K16" s="8">
        <v>10</v>
      </c>
      <c r="L16" s="21">
        <v>30</v>
      </c>
      <c r="M16" s="22">
        <v>50</v>
      </c>
      <c r="N16" s="25">
        <v>150</v>
      </c>
      <c r="O16" s="22">
        <v>33.299999999999997</v>
      </c>
      <c r="P16" s="26" t="s">
        <v>64</v>
      </c>
    </row>
    <row r="17" spans="1:20" ht="26.4" x14ac:dyDescent="0.25">
      <c r="A17" s="8">
        <v>3</v>
      </c>
      <c r="B17" s="6" t="s">
        <v>27</v>
      </c>
      <c r="C17" s="7" t="s">
        <v>28</v>
      </c>
      <c r="D17" s="16" t="s">
        <v>16</v>
      </c>
      <c r="E17" s="16" t="s">
        <v>22</v>
      </c>
      <c r="F17" s="16" t="s">
        <v>23</v>
      </c>
      <c r="G17" s="16">
        <v>5</v>
      </c>
      <c r="H17" s="16" t="s">
        <v>24</v>
      </c>
      <c r="I17" s="8">
        <v>0</v>
      </c>
      <c r="J17" s="8">
        <v>6</v>
      </c>
      <c r="K17" s="8">
        <v>10</v>
      </c>
      <c r="L17" s="21">
        <v>34</v>
      </c>
      <c r="M17" s="22">
        <v>50</v>
      </c>
      <c r="N17" s="25">
        <v>150</v>
      </c>
      <c r="O17" s="22">
        <v>33</v>
      </c>
      <c r="P17" s="26" t="s">
        <v>64</v>
      </c>
    </row>
    <row r="18" spans="1:20" ht="26.4" x14ac:dyDescent="0.25">
      <c r="A18" s="8">
        <v>4</v>
      </c>
      <c r="B18" s="6" t="s">
        <v>29</v>
      </c>
      <c r="C18" s="7" t="s">
        <v>30</v>
      </c>
      <c r="D18" s="16" t="s">
        <v>16</v>
      </c>
      <c r="E18" s="16" t="s">
        <v>22</v>
      </c>
      <c r="F18" s="16" t="s">
        <v>23</v>
      </c>
      <c r="G18" s="7">
        <v>5</v>
      </c>
      <c r="H18" s="16" t="s">
        <v>24</v>
      </c>
      <c r="I18" s="8">
        <v>0</v>
      </c>
      <c r="J18" s="8">
        <v>10</v>
      </c>
      <c r="K18" s="8">
        <v>0</v>
      </c>
      <c r="L18" s="21">
        <v>18</v>
      </c>
      <c r="M18" s="22">
        <v>28</v>
      </c>
      <c r="N18" s="25">
        <v>150</v>
      </c>
      <c r="O18" s="22">
        <v>19</v>
      </c>
      <c r="P18" s="26" t="s">
        <v>64</v>
      </c>
    </row>
    <row r="19" spans="1:20" ht="13.2" x14ac:dyDescent="0.25">
      <c r="A19" s="9"/>
      <c r="B19" s="10"/>
      <c r="C19" s="9"/>
      <c r="D19" s="9"/>
      <c r="E19" s="9"/>
      <c r="F19" s="9"/>
      <c r="G19" s="9"/>
      <c r="H19" s="9"/>
      <c r="I19" s="11"/>
      <c r="J19" s="11"/>
      <c r="K19" s="11"/>
      <c r="L19" s="12"/>
      <c r="M19" s="12"/>
      <c r="N19" s="12"/>
      <c r="O19" s="12"/>
      <c r="P19" s="11"/>
    </row>
    <row r="20" spans="1:20" ht="13.8" x14ac:dyDescent="0.25">
      <c r="A20" s="9"/>
      <c r="B20" s="13" t="s">
        <v>8</v>
      </c>
      <c r="C20" s="9"/>
      <c r="D20" s="9"/>
      <c r="E20" s="35" t="s">
        <v>150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13.8" x14ac:dyDescent="0.25">
      <c r="B21" s="15" t="s">
        <v>9</v>
      </c>
      <c r="C21" s="14"/>
      <c r="D21" s="3"/>
      <c r="E21" s="35" t="s">
        <v>151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2"/>
      <c r="R21" s="2"/>
      <c r="S21" s="2"/>
      <c r="T21" s="2"/>
    </row>
    <row r="22" spans="1:20" ht="13.8" x14ac:dyDescent="0.25">
      <c r="B22" s="5"/>
      <c r="C22" s="5"/>
      <c r="D22" s="5"/>
      <c r="E22" s="35" t="s">
        <v>19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13.8" x14ac:dyDescent="0.25">
      <c r="B23" s="5"/>
      <c r="C23" s="5"/>
      <c r="D23" s="5"/>
      <c r="E23" s="35" t="s">
        <v>143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ht="13.8" x14ac:dyDescent="0.25">
      <c r="B24" s="5"/>
      <c r="C24" s="5"/>
      <c r="D24" s="5"/>
      <c r="E24" s="35" t="s">
        <v>144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ht="13.2" x14ac:dyDescent="0.25">
      <c r="B25" s="5"/>
      <c r="C25" s="5"/>
      <c r="D25" s="5"/>
      <c r="E25" s="5"/>
      <c r="F25" s="5"/>
      <c r="G25" s="5"/>
      <c r="H25" s="9"/>
      <c r="I25" s="5"/>
      <c r="J25" s="5"/>
      <c r="K25" s="5"/>
      <c r="L25" s="5"/>
      <c r="M25" s="5"/>
      <c r="N25" s="5"/>
      <c r="O25" s="5"/>
      <c r="P25" s="5"/>
    </row>
    <row r="26" spans="1:20" ht="13.2" x14ac:dyDescent="0.25">
      <c r="B26" s="5"/>
      <c r="C26" s="5"/>
      <c r="D26" s="5"/>
      <c r="E26" s="5"/>
      <c r="F26" s="5"/>
      <c r="G26" s="5"/>
      <c r="H26" s="9"/>
      <c r="I26" s="5"/>
      <c r="J26" s="5"/>
      <c r="K26" s="5"/>
      <c r="L26" s="5"/>
      <c r="M26" s="5"/>
      <c r="N26" s="5"/>
      <c r="O26" s="5"/>
      <c r="P26" s="5"/>
    </row>
    <row r="27" spans="1:20" ht="13.2" x14ac:dyDescent="0.25">
      <c r="B27" s="5"/>
      <c r="C27" s="5"/>
      <c r="D27" s="5"/>
      <c r="E27" s="5"/>
      <c r="F27" s="5"/>
      <c r="G27" s="5"/>
      <c r="H27" s="9"/>
      <c r="I27" s="5"/>
      <c r="J27" s="5"/>
      <c r="K27" s="5"/>
      <c r="L27" s="5"/>
      <c r="M27" s="5"/>
      <c r="N27" s="5"/>
      <c r="O27" s="5"/>
      <c r="P27" s="5"/>
    </row>
    <row r="28" spans="1:20" ht="13.2" x14ac:dyDescent="0.25">
      <c r="B28" s="5"/>
      <c r="C28" s="5"/>
      <c r="D28" s="5"/>
      <c r="E28" s="5"/>
      <c r="F28" s="5"/>
      <c r="G28" s="5"/>
      <c r="H28" s="9"/>
      <c r="I28" s="5"/>
      <c r="J28" s="5"/>
      <c r="K28" s="5"/>
      <c r="L28" s="5"/>
      <c r="M28" s="5"/>
      <c r="N28" s="5"/>
      <c r="O28" s="5"/>
      <c r="P28" s="5"/>
    </row>
    <row r="29" spans="1:20" ht="13.2" x14ac:dyDescent="0.25">
      <c r="B29" s="5"/>
      <c r="C29" s="5"/>
      <c r="D29" s="5"/>
      <c r="E29" s="5"/>
      <c r="F29" s="5"/>
      <c r="G29" s="5"/>
      <c r="H29" s="9"/>
      <c r="I29" s="5"/>
      <c r="J29" s="5"/>
      <c r="K29" s="5"/>
      <c r="L29" s="5"/>
      <c r="M29" s="5"/>
      <c r="N29" s="5"/>
      <c r="O29" s="5"/>
      <c r="P29" s="5"/>
    </row>
    <row r="30" spans="1:20" ht="13.2" x14ac:dyDescent="0.25">
      <c r="B30" s="5"/>
      <c r="C30" s="5"/>
      <c r="D30" s="5"/>
      <c r="E30" s="5"/>
      <c r="F30" s="5"/>
      <c r="G30" s="5"/>
      <c r="H30" s="9"/>
      <c r="I30" s="5"/>
      <c r="J30" s="5"/>
      <c r="K30" s="5"/>
      <c r="L30" s="5"/>
      <c r="M30" s="5"/>
      <c r="N30" s="5"/>
      <c r="O30" s="5"/>
      <c r="P30" s="5"/>
    </row>
  </sheetData>
  <mergeCells count="14">
    <mergeCell ref="A10:P10"/>
    <mergeCell ref="A11:P11"/>
    <mergeCell ref="A12:P12"/>
    <mergeCell ref="A8:P8"/>
    <mergeCell ref="A9:L9"/>
    <mergeCell ref="A3:P3"/>
    <mergeCell ref="A5:P5"/>
    <mergeCell ref="A6:P6"/>
    <mergeCell ref="A7:P7"/>
    <mergeCell ref="E20:T20"/>
    <mergeCell ref="E21:P21"/>
    <mergeCell ref="E22:T22"/>
    <mergeCell ref="E23:T23"/>
    <mergeCell ref="E24:T2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0"/>
  <sheetViews>
    <sheetView topLeftCell="A23" workbookViewId="0">
      <selection activeCell="E30" sqref="E30:T34"/>
    </sheetView>
  </sheetViews>
  <sheetFormatPr defaultRowHeight="12" x14ac:dyDescent="0.25"/>
  <cols>
    <col min="1" max="1" width="5.42578125" customWidth="1"/>
    <col min="2" max="2" width="13" customWidth="1"/>
    <col min="3" max="3" width="28" customWidth="1"/>
    <col min="4" max="4" width="16.140625" customWidth="1"/>
    <col min="5" max="5" width="24.5703125" customWidth="1"/>
    <col min="6" max="6" width="12.85546875" customWidth="1"/>
    <col min="7" max="7" width="14.28515625" customWidth="1"/>
    <col min="8" max="8" width="19.7109375" customWidth="1"/>
    <col min="9" max="9" width="11.42578125" customWidth="1"/>
    <col min="10" max="10" width="12" customWidth="1"/>
    <col min="11" max="12" width="11.140625" customWidth="1"/>
    <col min="13" max="13" width="13" customWidth="1"/>
    <col min="14" max="14" width="22.42578125" customWidth="1"/>
    <col min="15" max="15" width="22.140625" customWidth="1"/>
    <col min="16" max="16" width="17.28515625" customWidth="1"/>
  </cols>
  <sheetData>
    <row r="3" spans="1:16" ht="13.8" x14ac:dyDescent="0.25">
      <c r="A3" s="37" t="s">
        <v>152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3.8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3.8" x14ac:dyDescent="0.25">
      <c r="A5" s="38" t="s">
        <v>153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3.8" x14ac:dyDescent="0.25">
      <c r="A6" s="38" t="s">
        <v>146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3.8" x14ac:dyDescent="0.25">
      <c r="A7" s="39" t="s">
        <v>147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13.8" customHeight="1" x14ac:dyDescent="0.25">
      <c r="A8" s="36" t="s">
        <v>148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13.8" customHeight="1" x14ac:dyDescent="0.25">
      <c r="A9" s="36" t="s">
        <v>149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</row>
    <row r="10" spans="1:16" ht="13.8" customHeight="1" x14ac:dyDescent="0.25">
      <c r="A10" s="40" t="s">
        <v>19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13.8" customHeight="1" x14ac:dyDescent="0.25">
      <c r="A11" s="40" t="s">
        <v>143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13.8" customHeight="1" x14ac:dyDescent="0.25">
      <c r="A12" s="40" t="s">
        <v>144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ht="13.8" thickBot="1" x14ac:dyDescent="0.3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53.4" thickBot="1" x14ac:dyDescent="0.3">
      <c r="A14" s="19" t="s">
        <v>0</v>
      </c>
      <c r="B14" s="27" t="s">
        <v>1</v>
      </c>
      <c r="C14" s="20" t="s">
        <v>2</v>
      </c>
      <c r="D14" s="28" t="s">
        <v>15</v>
      </c>
      <c r="E14" s="20" t="s">
        <v>3</v>
      </c>
      <c r="F14" s="29" t="s">
        <v>17</v>
      </c>
      <c r="G14" s="29" t="s">
        <v>18</v>
      </c>
      <c r="H14" s="20" t="s">
        <v>4</v>
      </c>
      <c r="I14" s="30" t="s">
        <v>10</v>
      </c>
      <c r="J14" s="20" t="s">
        <v>11</v>
      </c>
      <c r="K14" s="20" t="s">
        <v>12</v>
      </c>
      <c r="L14" s="29" t="s">
        <v>13</v>
      </c>
      <c r="M14" s="20" t="s">
        <v>5</v>
      </c>
      <c r="N14" s="20" t="s">
        <v>6</v>
      </c>
      <c r="O14" s="20" t="s">
        <v>7</v>
      </c>
      <c r="P14" s="19" t="s">
        <v>14</v>
      </c>
    </row>
    <row r="15" spans="1:16" ht="26.4" x14ac:dyDescent="0.25">
      <c r="A15" s="18">
        <v>1</v>
      </c>
      <c r="B15" s="17" t="s">
        <v>37</v>
      </c>
      <c r="C15" s="16" t="s">
        <v>32</v>
      </c>
      <c r="D15" s="16" t="s">
        <v>16</v>
      </c>
      <c r="E15" s="16" t="s">
        <v>22</v>
      </c>
      <c r="F15" s="16" t="s">
        <v>33</v>
      </c>
      <c r="G15" s="16">
        <v>6</v>
      </c>
      <c r="H15" s="16" t="s">
        <v>24</v>
      </c>
      <c r="I15" s="18">
        <v>30</v>
      </c>
      <c r="J15" s="18">
        <v>24</v>
      </c>
      <c r="K15" s="18">
        <v>10</v>
      </c>
      <c r="L15" s="24">
        <v>26</v>
      </c>
      <c r="M15" s="25">
        <v>90</v>
      </c>
      <c r="N15" s="25">
        <v>150</v>
      </c>
      <c r="O15" s="25">
        <v>60</v>
      </c>
      <c r="P15" s="26" t="s">
        <v>63</v>
      </c>
    </row>
    <row r="16" spans="1:16" ht="26.4" x14ac:dyDescent="0.25">
      <c r="A16" s="8">
        <v>2</v>
      </c>
      <c r="B16" s="17" t="s">
        <v>38</v>
      </c>
      <c r="C16" s="7" t="s">
        <v>34</v>
      </c>
      <c r="D16" s="16" t="s">
        <v>16</v>
      </c>
      <c r="E16" s="16" t="s">
        <v>22</v>
      </c>
      <c r="F16" s="16" t="s">
        <v>33</v>
      </c>
      <c r="G16" s="7">
        <v>6</v>
      </c>
      <c r="H16" s="16" t="s">
        <v>24</v>
      </c>
      <c r="I16" s="8">
        <v>0</v>
      </c>
      <c r="J16" s="8">
        <v>30</v>
      </c>
      <c r="K16" s="8">
        <v>10</v>
      </c>
      <c r="L16" s="21">
        <v>42</v>
      </c>
      <c r="M16" s="22">
        <v>82</v>
      </c>
      <c r="N16" s="25">
        <v>150</v>
      </c>
      <c r="O16" s="22">
        <v>55</v>
      </c>
      <c r="P16" s="23" t="s">
        <v>31</v>
      </c>
    </row>
    <row r="17" spans="1:20" ht="26.4" x14ac:dyDescent="0.25">
      <c r="A17" s="8">
        <v>3</v>
      </c>
      <c r="B17" s="17" t="s">
        <v>39</v>
      </c>
      <c r="C17" s="7" t="s">
        <v>35</v>
      </c>
      <c r="D17" s="16" t="s">
        <v>16</v>
      </c>
      <c r="E17" s="16" t="s">
        <v>22</v>
      </c>
      <c r="F17" s="16" t="s">
        <v>36</v>
      </c>
      <c r="G17" s="16">
        <v>6</v>
      </c>
      <c r="H17" s="16" t="s">
        <v>24</v>
      </c>
      <c r="I17" s="8">
        <v>0</v>
      </c>
      <c r="J17" s="8">
        <v>18</v>
      </c>
      <c r="K17" s="8">
        <v>20</v>
      </c>
      <c r="L17" s="21">
        <v>28</v>
      </c>
      <c r="M17" s="22">
        <v>66</v>
      </c>
      <c r="N17" s="25">
        <v>150</v>
      </c>
      <c r="O17" s="22">
        <v>44</v>
      </c>
      <c r="P17" s="23" t="s">
        <v>64</v>
      </c>
    </row>
    <row r="18" spans="1:20" ht="26.4" x14ac:dyDescent="0.25">
      <c r="A18" s="8">
        <v>4</v>
      </c>
      <c r="B18" s="17" t="s">
        <v>40</v>
      </c>
      <c r="C18" s="7" t="s">
        <v>41</v>
      </c>
      <c r="D18" s="16" t="s">
        <v>16</v>
      </c>
      <c r="E18" s="16" t="s">
        <v>22</v>
      </c>
      <c r="F18" s="16" t="s">
        <v>42</v>
      </c>
      <c r="G18" s="7">
        <v>6</v>
      </c>
      <c r="H18" s="16" t="s">
        <v>24</v>
      </c>
      <c r="I18" s="8">
        <v>0</v>
      </c>
      <c r="J18" s="8">
        <v>12</v>
      </c>
      <c r="K18" s="8">
        <v>0</v>
      </c>
      <c r="L18" s="21">
        <v>28</v>
      </c>
      <c r="M18" s="22">
        <v>40</v>
      </c>
      <c r="N18" s="25">
        <v>150</v>
      </c>
      <c r="O18" s="22">
        <v>27</v>
      </c>
      <c r="P18" s="23" t="s">
        <v>64</v>
      </c>
    </row>
    <row r="19" spans="1:20" ht="26.4" x14ac:dyDescent="0.25">
      <c r="A19" s="8">
        <v>5</v>
      </c>
      <c r="B19" s="17" t="s">
        <v>43</v>
      </c>
      <c r="C19" s="7" t="s">
        <v>44</v>
      </c>
      <c r="D19" s="16" t="s">
        <v>16</v>
      </c>
      <c r="E19" s="16" t="s">
        <v>22</v>
      </c>
      <c r="F19" s="16" t="s">
        <v>42</v>
      </c>
      <c r="G19" s="16">
        <v>6</v>
      </c>
      <c r="H19" s="16" t="s">
        <v>24</v>
      </c>
      <c r="I19" s="8">
        <v>5</v>
      </c>
      <c r="J19" s="8">
        <v>6</v>
      </c>
      <c r="K19" s="8">
        <v>0</v>
      </c>
      <c r="L19" s="21">
        <v>24</v>
      </c>
      <c r="M19" s="22">
        <v>35</v>
      </c>
      <c r="N19" s="25">
        <v>150</v>
      </c>
      <c r="O19" s="22">
        <v>23</v>
      </c>
      <c r="P19" s="23" t="s">
        <v>64</v>
      </c>
    </row>
    <row r="20" spans="1:20" ht="26.4" x14ac:dyDescent="0.25">
      <c r="A20" s="8">
        <v>6</v>
      </c>
      <c r="B20" s="17" t="s">
        <v>45</v>
      </c>
      <c r="C20" s="7" t="s">
        <v>46</v>
      </c>
      <c r="D20" s="16" t="s">
        <v>16</v>
      </c>
      <c r="E20" s="16" t="s">
        <v>22</v>
      </c>
      <c r="F20" s="16" t="s">
        <v>42</v>
      </c>
      <c r="G20" s="7">
        <v>6</v>
      </c>
      <c r="H20" s="16" t="s">
        <v>24</v>
      </c>
      <c r="I20" s="8">
        <v>0</v>
      </c>
      <c r="J20" s="8">
        <v>12</v>
      </c>
      <c r="K20" s="8">
        <v>10</v>
      </c>
      <c r="L20" s="8">
        <v>10</v>
      </c>
      <c r="M20" s="22">
        <v>32</v>
      </c>
      <c r="N20" s="25">
        <v>150</v>
      </c>
      <c r="O20" s="22">
        <v>21</v>
      </c>
      <c r="P20" s="23" t="s">
        <v>64</v>
      </c>
    </row>
    <row r="21" spans="1:20" ht="26.4" x14ac:dyDescent="0.25">
      <c r="A21" s="8">
        <v>7</v>
      </c>
      <c r="B21" s="17" t="s">
        <v>47</v>
      </c>
      <c r="C21" s="7" t="s">
        <v>48</v>
      </c>
      <c r="D21" s="16" t="s">
        <v>16</v>
      </c>
      <c r="E21" s="16" t="s">
        <v>22</v>
      </c>
      <c r="F21" s="16" t="s">
        <v>33</v>
      </c>
      <c r="G21" s="16">
        <v>6</v>
      </c>
      <c r="H21" s="16" t="s">
        <v>24</v>
      </c>
      <c r="I21" s="8">
        <v>0</v>
      </c>
      <c r="J21" s="8">
        <v>6</v>
      </c>
      <c r="K21" s="8">
        <v>6</v>
      </c>
      <c r="L21" s="21">
        <v>16</v>
      </c>
      <c r="M21" s="22">
        <v>28</v>
      </c>
      <c r="N21" s="25">
        <v>150</v>
      </c>
      <c r="O21" s="22">
        <v>19</v>
      </c>
      <c r="P21" s="23" t="s">
        <v>64</v>
      </c>
    </row>
    <row r="22" spans="1:20" ht="26.4" x14ac:dyDescent="0.25">
      <c r="A22" s="8">
        <v>8</v>
      </c>
      <c r="B22" s="17" t="s">
        <v>49</v>
      </c>
      <c r="C22" s="7" t="s">
        <v>50</v>
      </c>
      <c r="D22" s="16" t="s">
        <v>16</v>
      </c>
      <c r="E22" s="16" t="s">
        <v>22</v>
      </c>
      <c r="F22" s="16" t="s">
        <v>42</v>
      </c>
      <c r="G22" s="7">
        <v>6</v>
      </c>
      <c r="H22" s="16" t="s">
        <v>24</v>
      </c>
      <c r="I22" s="8">
        <v>0</v>
      </c>
      <c r="J22" s="8">
        <v>12</v>
      </c>
      <c r="K22" s="8">
        <v>5</v>
      </c>
      <c r="L22" s="21">
        <v>10</v>
      </c>
      <c r="M22" s="22">
        <v>27</v>
      </c>
      <c r="N22" s="25">
        <v>150</v>
      </c>
      <c r="O22" s="22">
        <v>18</v>
      </c>
      <c r="P22" s="23" t="s">
        <v>64</v>
      </c>
    </row>
    <row r="23" spans="1:20" ht="26.4" x14ac:dyDescent="0.25">
      <c r="A23" s="8">
        <v>9</v>
      </c>
      <c r="B23" s="17" t="s">
        <v>51</v>
      </c>
      <c r="C23" s="7" t="s">
        <v>52</v>
      </c>
      <c r="D23" s="16" t="s">
        <v>16</v>
      </c>
      <c r="E23" s="16" t="s">
        <v>22</v>
      </c>
      <c r="F23" s="16" t="s">
        <v>42</v>
      </c>
      <c r="G23" s="16">
        <v>6</v>
      </c>
      <c r="H23" s="16" t="s">
        <v>24</v>
      </c>
      <c r="I23" s="8">
        <v>0</v>
      </c>
      <c r="J23" s="8">
        <v>0</v>
      </c>
      <c r="K23" s="8">
        <v>0</v>
      </c>
      <c r="L23" s="21">
        <v>22</v>
      </c>
      <c r="M23" s="22">
        <v>22</v>
      </c>
      <c r="N23" s="25">
        <v>150</v>
      </c>
      <c r="O23" s="22">
        <v>15</v>
      </c>
      <c r="P23" s="23" t="s">
        <v>64</v>
      </c>
    </row>
    <row r="24" spans="1:20" ht="26.4" x14ac:dyDescent="0.25">
      <c r="A24" s="8">
        <v>10</v>
      </c>
      <c r="B24" s="17" t="s">
        <v>53</v>
      </c>
      <c r="C24" s="7" t="s">
        <v>54</v>
      </c>
      <c r="D24" s="16" t="s">
        <v>16</v>
      </c>
      <c r="E24" s="16" t="s">
        <v>22</v>
      </c>
      <c r="F24" s="16" t="s">
        <v>42</v>
      </c>
      <c r="G24" s="7">
        <v>6</v>
      </c>
      <c r="H24" s="16" t="s">
        <v>24</v>
      </c>
      <c r="I24" s="8">
        <v>0</v>
      </c>
      <c r="J24" s="8">
        <v>6</v>
      </c>
      <c r="K24" s="8">
        <v>15</v>
      </c>
      <c r="L24" s="21">
        <v>0</v>
      </c>
      <c r="M24" s="22">
        <v>21</v>
      </c>
      <c r="N24" s="25">
        <v>150</v>
      </c>
      <c r="O24" s="22">
        <v>14</v>
      </c>
      <c r="P24" s="23" t="s">
        <v>64</v>
      </c>
    </row>
    <row r="25" spans="1:20" ht="26.4" x14ac:dyDescent="0.25">
      <c r="A25" s="8">
        <v>11</v>
      </c>
      <c r="B25" s="17" t="s">
        <v>55</v>
      </c>
      <c r="C25" s="7" t="s">
        <v>56</v>
      </c>
      <c r="D25" s="16" t="s">
        <v>16</v>
      </c>
      <c r="E25" s="16" t="s">
        <v>22</v>
      </c>
      <c r="F25" s="16" t="s">
        <v>42</v>
      </c>
      <c r="G25" s="16">
        <v>6</v>
      </c>
      <c r="H25" s="16" t="s">
        <v>24</v>
      </c>
      <c r="I25" s="8">
        <v>0</v>
      </c>
      <c r="J25" s="8">
        <v>0</v>
      </c>
      <c r="K25" s="8">
        <v>0</v>
      </c>
      <c r="L25" s="21">
        <v>12</v>
      </c>
      <c r="M25" s="22">
        <v>12</v>
      </c>
      <c r="N25" s="25">
        <v>150</v>
      </c>
      <c r="O25" s="22">
        <v>8</v>
      </c>
      <c r="P25" s="23" t="s">
        <v>64</v>
      </c>
    </row>
    <row r="26" spans="1:20" ht="26.4" x14ac:dyDescent="0.25">
      <c r="A26" s="8">
        <v>12</v>
      </c>
      <c r="B26" s="17" t="s">
        <v>57</v>
      </c>
      <c r="C26" s="7" t="s">
        <v>58</v>
      </c>
      <c r="D26" s="16" t="s">
        <v>16</v>
      </c>
      <c r="E26" s="16" t="s">
        <v>22</v>
      </c>
      <c r="F26" s="16" t="s">
        <v>42</v>
      </c>
      <c r="G26" s="7">
        <v>6</v>
      </c>
      <c r="H26" s="16" t="s">
        <v>24</v>
      </c>
      <c r="I26" s="8">
        <v>0</v>
      </c>
      <c r="J26" s="8">
        <v>0</v>
      </c>
      <c r="K26" s="8">
        <v>10</v>
      </c>
      <c r="L26" s="21">
        <v>0</v>
      </c>
      <c r="M26" s="22">
        <v>10</v>
      </c>
      <c r="N26" s="25">
        <v>150</v>
      </c>
      <c r="O26" s="22">
        <v>7</v>
      </c>
      <c r="P26" s="23" t="s">
        <v>64</v>
      </c>
    </row>
    <row r="27" spans="1:20" ht="26.4" x14ac:dyDescent="0.25">
      <c r="A27" s="8">
        <v>13</v>
      </c>
      <c r="B27" s="17" t="s">
        <v>59</v>
      </c>
      <c r="C27" s="7" t="s">
        <v>60</v>
      </c>
      <c r="D27" s="16" t="s">
        <v>16</v>
      </c>
      <c r="E27" s="16" t="s">
        <v>22</v>
      </c>
      <c r="F27" s="16" t="s">
        <v>42</v>
      </c>
      <c r="G27" s="16">
        <v>6</v>
      </c>
      <c r="H27" s="16" t="s">
        <v>24</v>
      </c>
      <c r="I27" s="8">
        <v>0</v>
      </c>
      <c r="J27" s="8">
        <v>0</v>
      </c>
      <c r="K27" s="8">
        <v>0</v>
      </c>
      <c r="L27" s="21">
        <v>8</v>
      </c>
      <c r="M27" s="22">
        <v>8</v>
      </c>
      <c r="N27" s="25">
        <v>150</v>
      </c>
      <c r="O27" s="22">
        <v>5</v>
      </c>
      <c r="P27" s="23" t="s">
        <v>64</v>
      </c>
    </row>
    <row r="28" spans="1:20" ht="26.4" x14ac:dyDescent="0.25">
      <c r="A28" s="8">
        <v>14</v>
      </c>
      <c r="B28" s="17" t="s">
        <v>61</v>
      </c>
      <c r="C28" s="7" t="s">
        <v>62</v>
      </c>
      <c r="D28" s="16" t="s">
        <v>16</v>
      </c>
      <c r="E28" s="16" t="s">
        <v>22</v>
      </c>
      <c r="F28" s="16" t="s">
        <v>42</v>
      </c>
      <c r="G28" s="7">
        <v>6</v>
      </c>
      <c r="H28" s="16" t="s">
        <v>24</v>
      </c>
      <c r="I28" s="8">
        <v>0</v>
      </c>
      <c r="J28" s="8">
        <v>0</v>
      </c>
      <c r="K28" s="8">
        <v>0</v>
      </c>
      <c r="L28" s="21">
        <v>0</v>
      </c>
      <c r="M28" s="22">
        <v>0</v>
      </c>
      <c r="N28" s="25">
        <v>150</v>
      </c>
      <c r="O28" s="22">
        <v>0</v>
      </c>
      <c r="P28" s="23" t="s">
        <v>64</v>
      </c>
    </row>
    <row r="29" spans="1:20" ht="13.2" x14ac:dyDescent="0.25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2"/>
      <c r="M29" s="12"/>
      <c r="N29" s="12"/>
      <c r="O29" s="12"/>
      <c r="P29" s="11"/>
    </row>
    <row r="30" spans="1:20" ht="13.8" x14ac:dyDescent="0.25">
      <c r="A30" s="9"/>
      <c r="B30" s="13" t="s">
        <v>8</v>
      </c>
      <c r="C30" s="9"/>
      <c r="D30" s="9"/>
      <c r="E30" s="35" t="s">
        <v>150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  <row r="31" spans="1:20" ht="13.8" x14ac:dyDescent="0.25">
      <c r="B31" s="15" t="s">
        <v>9</v>
      </c>
      <c r="C31" s="14"/>
      <c r="D31" s="3"/>
      <c r="E31" s="35" t="s">
        <v>151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2"/>
      <c r="R31" s="2"/>
      <c r="S31" s="2"/>
      <c r="T31" s="2"/>
    </row>
    <row r="32" spans="1:20" ht="13.8" x14ac:dyDescent="0.25">
      <c r="B32" s="5"/>
      <c r="C32" s="5"/>
      <c r="D32" s="5"/>
      <c r="E32" s="35" t="s">
        <v>19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2:20" ht="13.8" x14ac:dyDescent="0.25">
      <c r="B33" s="5"/>
      <c r="C33" s="5"/>
      <c r="D33" s="5"/>
      <c r="E33" s="35" t="s">
        <v>143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</row>
    <row r="34" spans="2:20" ht="13.8" x14ac:dyDescent="0.25">
      <c r="B34" s="5"/>
      <c r="C34" s="5"/>
      <c r="D34" s="5"/>
      <c r="E34" s="35" t="s">
        <v>144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</row>
    <row r="35" spans="2:20" ht="13.2" x14ac:dyDescent="0.25">
      <c r="B35" s="5"/>
      <c r="C35" s="5"/>
      <c r="D35" s="5"/>
      <c r="E35" s="5"/>
      <c r="F35" s="5"/>
      <c r="G35" s="5"/>
      <c r="H35" s="9"/>
      <c r="I35" s="5"/>
      <c r="J35" s="5"/>
      <c r="K35" s="5"/>
      <c r="L35" s="5"/>
      <c r="M35" s="5"/>
      <c r="N35" s="5"/>
      <c r="O35" s="5"/>
      <c r="P35" s="5"/>
    </row>
    <row r="36" spans="2:20" ht="13.2" x14ac:dyDescent="0.25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  <c r="O36" s="5"/>
      <c r="P36" s="5"/>
    </row>
    <row r="37" spans="2:20" ht="13.2" x14ac:dyDescent="0.25">
      <c r="B37" s="5"/>
      <c r="C37" s="5"/>
      <c r="D37" s="5"/>
      <c r="E37" s="5"/>
      <c r="F37" s="5"/>
      <c r="G37" s="5"/>
      <c r="H37" s="9"/>
      <c r="I37" s="5"/>
      <c r="J37" s="5"/>
      <c r="K37" s="5"/>
      <c r="L37" s="5"/>
      <c r="M37" s="5"/>
      <c r="N37" s="5"/>
      <c r="O37" s="5"/>
      <c r="P37" s="5"/>
    </row>
    <row r="38" spans="2:20" ht="13.2" x14ac:dyDescent="0.25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  <c r="O38" s="5"/>
      <c r="P38" s="5"/>
    </row>
    <row r="39" spans="2:20" ht="13.2" x14ac:dyDescent="0.25">
      <c r="B39" s="5"/>
      <c r="C39" s="5"/>
      <c r="D39" s="5"/>
      <c r="E39" s="5"/>
      <c r="F39" s="5"/>
      <c r="G39" s="5"/>
      <c r="H39" s="9"/>
      <c r="I39" s="5"/>
      <c r="J39" s="5"/>
      <c r="K39" s="5"/>
      <c r="L39" s="5"/>
      <c r="M39" s="5"/>
      <c r="N39" s="5"/>
      <c r="O39" s="5"/>
      <c r="P39" s="5"/>
    </row>
    <row r="40" spans="2:20" ht="13.2" x14ac:dyDescent="0.25">
      <c r="B40" s="5"/>
      <c r="C40" s="5"/>
      <c r="D40" s="5"/>
      <c r="E40" s="5"/>
      <c r="F40" s="5"/>
      <c r="G40" s="5"/>
      <c r="H40" s="9"/>
      <c r="I40" s="5"/>
      <c r="J40" s="5"/>
      <c r="K40" s="5"/>
      <c r="L40" s="5"/>
      <c r="M40" s="5"/>
      <c r="N40" s="5"/>
      <c r="O40" s="5"/>
      <c r="P40" s="5"/>
    </row>
  </sheetData>
  <mergeCells count="14">
    <mergeCell ref="A10:P10"/>
    <mergeCell ref="A11:P11"/>
    <mergeCell ref="A12:P12"/>
    <mergeCell ref="A3:P3"/>
    <mergeCell ref="A5:P5"/>
    <mergeCell ref="A6:P6"/>
    <mergeCell ref="A7:P7"/>
    <mergeCell ref="A8:P8"/>
    <mergeCell ref="A9:L9"/>
    <mergeCell ref="E30:T30"/>
    <mergeCell ref="E31:P31"/>
    <mergeCell ref="E32:T32"/>
    <mergeCell ref="E33:T33"/>
    <mergeCell ref="E34:T34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9"/>
  <sheetViews>
    <sheetView topLeftCell="E10" workbookViewId="0">
      <selection activeCell="D16" sqref="D16:D27"/>
    </sheetView>
  </sheetViews>
  <sheetFormatPr defaultRowHeight="12" x14ac:dyDescent="0.25"/>
  <cols>
    <col min="1" max="1" width="5.5703125" customWidth="1"/>
    <col min="2" max="2" width="13" customWidth="1"/>
    <col min="3" max="3" width="25.7109375" customWidth="1"/>
    <col min="4" max="4" width="16.85546875" customWidth="1"/>
    <col min="5" max="5" width="22.28515625" customWidth="1"/>
    <col min="6" max="6" width="12.85546875" customWidth="1"/>
    <col min="7" max="7" width="14.28515625" customWidth="1"/>
    <col min="8" max="8" width="20.42578125" customWidth="1"/>
    <col min="9" max="9" width="13.85546875" customWidth="1"/>
    <col min="10" max="10" width="13" customWidth="1"/>
    <col min="11" max="11" width="16" customWidth="1"/>
    <col min="12" max="12" width="13.28515625" customWidth="1"/>
    <col min="13" max="13" width="13" customWidth="1"/>
    <col min="14" max="14" width="22.42578125" customWidth="1"/>
    <col min="15" max="15" width="22.140625" customWidth="1"/>
    <col min="16" max="16" width="17.28515625" customWidth="1"/>
    <col min="17" max="17" width="20.7109375" customWidth="1"/>
  </cols>
  <sheetData>
    <row r="3" spans="1:17" ht="13.8" x14ac:dyDescent="0.25">
      <c r="A3" s="37" t="s">
        <v>154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7" ht="13.8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7" ht="13.8" x14ac:dyDescent="0.25">
      <c r="A5" s="38" t="s">
        <v>155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7" ht="13.8" x14ac:dyDescent="0.25">
      <c r="A6" s="38" t="s">
        <v>146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7" ht="13.8" x14ac:dyDescent="0.25">
      <c r="A7" s="39" t="s">
        <v>147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7" ht="13.8" customHeight="1" x14ac:dyDescent="0.25">
      <c r="A8" s="36" t="s">
        <v>148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ht="13.8" customHeight="1" x14ac:dyDescent="0.25">
      <c r="A9" s="36" t="s">
        <v>149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</row>
    <row r="10" spans="1:17" ht="13.8" customHeight="1" x14ac:dyDescent="0.25">
      <c r="A10" s="40" t="s">
        <v>19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7" ht="13.8" customHeight="1" x14ac:dyDescent="0.25">
      <c r="A11" s="40" t="s">
        <v>143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7" ht="13.8" customHeight="1" x14ac:dyDescent="0.25">
      <c r="A12" s="40" t="s">
        <v>144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7" ht="13.2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7" ht="13.8" thickBot="1" x14ac:dyDescent="0.3">
      <c r="A14" s="3"/>
      <c r="B14" s="3"/>
      <c r="C14" s="3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7" ht="106.2" thickBot="1" x14ac:dyDescent="0.3">
      <c r="A15" s="19" t="s">
        <v>0</v>
      </c>
      <c r="B15" s="27" t="s">
        <v>1</v>
      </c>
      <c r="C15" s="20" t="s">
        <v>2</v>
      </c>
      <c r="D15" s="28" t="s">
        <v>15</v>
      </c>
      <c r="E15" s="20" t="s">
        <v>3</v>
      </c>
      <c r="F15" s="29" t="s">
        <v>17</v>
      </c>
      <c r="G15" s="29" t="s">
        <v>18</v>
      </c>
      <c r="H15" s="20" t="s">
        <v>4</v>
      </c>
      <c r="I15" s="30" t="s">
        <v>10</v>
      </c>
      <c r="J15" s="20" t="s">
        <v>11</v>
      </c>
      <c r="K15" s="20" t="s">
        <v>12</v>
      </c>
      <c r="L15" s="29" t="s">
        <v>13</v>
      </c>
      <c r="M15" s="29" t="s">
        <v>162</v>
      </c>
      <c r="N15" s="20" t="s">
        <v>5</v>
      </c>
      <c r="O15" s="20" t="s">
        <v>6</v>
      </c>
      <c r="P15" s="20" t="s">
        <v>7</v>
      </c>
      <c r="Q15" s="19" t="s">
        <v>14</v>
      </c>
    </row>
    <row r="16" spans="1:17" ht="26.4" x14ac:dyDescent="0.25">
      <c r="A16" s="18">
        <v>1</v>
      </c>
      <c r="B16" s="17" t="s">
        <v>65</v>
      </c>
      <c r="C16" s="16" t="s">
        <v>68</v>
      </c>
      <c r="D16" s="16" t="s">
        <v>16</v>
      </c>
      <c r="E16" s="16" t="s">
        <v>22</v>
      </c>
      <c r="F16" s="16" t="s">
        <v>66</v>
      </c>
      <c r="G16" s="16">
        <v>7</v>
      </c>
      <c r="H16" s="16" t="s">
        <v>24</v>
      </c>
      <c r="I16" s="18">
        <v>30</v>
      </c>
      <c r="J16" s="18">
        <v>18</v>
      </c>
      <c r="K16" s="18">
        <v>30</v>
      </c>
      <c r="L16" s="24">
        <v>32</v>
      </c>
      <c r="M16" s="24">
        <v>129</v>
      </c>
      <c r="N16" s="25">
        <v>239</v>
      </c>
      <c r="O16" s="25">
        <v>300</v>
      </c>
      <c r="P16" s="25">
        <v>80</v>
      </c>
      <c r="Q16" s="26" t="s">
        <v>91</v>
      </c>
    </row>
    <row r="17" spans="1:20" ht="26.4" x14ac:dyDescent="0.25">
      <c r="A17" s="8">
        <v>2</v>
      </c>
      <c r="B17" s="17" t="s">
        <v>67</v>
      </c>
      <c r="C17" s="7" t="s">
        <v>92</v>
      </c>
      <c r="D17" s="16" t="s">
        <v>16</v>
      </c>
      <c r="E17" s="16" t="s">
        <v>22</v>
      </c>
      <c r="F17" s="16" t="s">
        <v>66</v>
      </c>
      <c r="G17" s="7">
        <v>7</v>
      </c>
      <c r="H17" s="16" t="s">
        <v>24</v>
      </c>
      <c r="I17" s="8">
        <v>25</v>
      </c>
      <c r="J17" s="8">
        <v>30</v>
      </c>
      <c r="K17" s="8">
        <v>30</v>
      </c>
      <c r="L17" s="21">
        <v>14</v>
      </c>
      <c r="M17" s="21">
        <v>70</v>
      </c>
      <c r="N17" s="22">
        <v>169</v>
      </c>
      <c r="O17" s="25">
        <v>300</v>
      </c>
      <c r="P17" s="22">
        <v>56</v>
      </c>
      <c r="Q17" s="23" t="s">
        <v>31</v>
      </c>
    </row>
    <row r="18" spans="1:20" ht="26.4" x14ac:dyDescent="0.25">
      <c r="A18" s="8">
        <v>3</v>
      </c>
      <c r="B18" s="17" t="s">
        <v>69</v>
      </c>
      <c r="C18" s="7" t="s">
        <v>70</v>
      </c>
      <c r="D18" s="16" t="s">
        <v>16</v>
      </c>
      <c r="E18" s="16" t="s">
        <v>22</v>
      </c>
      <c r="F18" s="16" t="s">
        <v>66</v>
      </c>
      <c r="G18" s="16">
        <v>7</v>
      </c>
      <c r="H18" s="16" t="s">
        <v>24</v>
      </c>
      <c r="I18" s="8">
        <v>20</v>
      </c>
      <c r="J18" s="8">
        <v>30</v>
      </c>
      <c r="K18" s="8">
        <v>0</v>
      </c>
      <c r="L18" s="21">
        <v>16</v>
      </c>
      <c r="M18" s="21">
        <v>30</v>
      </c>
      <c r="N18" s="22">
        <v>96</v>
      </c>
      <c r="O18" s="25">
        <v>300</v>
      </c>
      <c r="P18" s="22">
        <v>32</v>
      </c>
      <c r="Q18" s="23" t="s">
        <v>64</v>
      </c>
    </row>
    <row r="19" spans="1:20" ht="26.4" x14ac:dyDescent="0.25">
      <c r="A19" s="8">
        <v>4</v>
      </c>
      <c r="B19" s="17" t="s">
        <v>71</v>
      </c>
      <c r="C19" s="7" t="s">
        <v>72</v>
      </c>
      <c r="D19" s="16" t="s">
        <v>16</v>
      </c>
      <c r="E19" s="16" t="s">
        <v>22</v>
      </c>
      <c r="F19" s="16" t="s">
        <v>66</v>
      </c>
      <c r="G19" s="7">
        <v>7</v>
      </c>
      <c r="H19" s="16" t="s">
        <v>24</v>
      </c>
      <c r="I19" s="8">
        <v>20</v>
      </c>
      <c r="J19" s="8">
        <v>30</v>
      </c>
      <c r="K19" s="8">
        <v>0</v>
      </c>
      <c r="L19" s="21">
        <v>12</v>
      </c>
      <c r="M19" s="21">
        <v>30</v>
      </c>
      <c r="N19" s="22">
        <v>92</v>
      </c>
      <c r="O19" s="25">
        <v>300</v>
      </c>
      <c r="P19" s="22">
        <v>31</v>
      </c>
      <c r="Q19" s="23" t="s">
        <v>64</v>
      </c>
    </row>
    <row r="20" spans="1:20" ht="26.4" x14ac:dyDescent="0.25">
      <c r="A20" s="8">
        <v>5</v>
      </c>
      <c r="B20" s="17" t="s">
        <v>73</v>
      </c>
      <c r="C20" s="7" t="s">
        <v>74</v>
      </c>
      <c r="D20" s="16" t="s">
        <v>16</v>
      </c>
      <c r="E20" s="16" t="s">
        <v>22</v>
      </c>
      <c r="F20" s="16" t="s">
        <v>75</v>
      </c>
      <c r="G20" s="16">
        <v>7</v>
      </c>
      <c r="H20" s="16" t="s">
        <v>24</v>
      </c>
      <c r="I20" s="8">
        <v>10</v>
      </c>
      <c r="J20" s="8">
        <v>0</v>
      </c>
      <c r="K20" s="8">
        <v>9</v>
      </c>
      <c r="L20" s="21">
        <v>38</v>
      </c>
      <c r="M20" s="21">
        <v>14</v>
      </c>
      <c r="N20" s="22">
        <v>71</v>
      </c>
      <c r="O20" s="25">
        <v>300</v>
      </c>
      <c r="P20" s="22">
        <v>24</v>
      </c>
      <c r="Q20" s="23" t="s">
        <v>64</v>
      </c>
    </row>
    <row r="21" spans="1:20" ht="26.4" x14ac:dyDescent="0.25">
      <c r="A21" s="8">
        <v>6</v>
      </c>
      <c r="B21" s="17" t="s">
        <v>76</v>
      </c>
      <c r="C21" s="7" t="s">
        <v>77</v>
      </c>
      <c r="D21" s="16" t="s">
        <v>16</v>
      </c>
      <c r="E21" s="16" t="s">
        <v>22</v>
      </c>
      <c r="F21" s="16" t="s">
        <v>66</v>
      </c>
      <c r="G21" s="7">
        <v>7</v>
      </c>
      <c r="H21" s="16" t="s">
        <v>24</v>
      </c>
      <c r="I21" s="8">
        <v>10</v>
      </c>
      <c r="J21" s="8">
        <v>12</v>
      </c>
      <c r="K21" s="8">
        <v>0</v>
      </c>
      <c r="L21" s="8">
        <v>30</v>
      </c>
      <c r="M21" s="8">
        <v>5</v>
      </c>
      <c r="N21" s="22">
        <v>57</v>
      </c>
      <c r="O21" s="25">
        <v>300</v>
      </c>
      <c r="P21" s="22">
        <v>19</v>
      </c>
      <c r="Q21" s="23" t="s">
        <v>64</v>
      </c>
    </row>
    <row r="22" spans="1:20" ht="24" customHeight="1" x14ac:dyDescent="0.25">
      <c r="A22" s="8">
        <v>7</v>
      </c>
      <c r="B22" s="17" t="s">
        <v>78</v>
      </c>
      <c r="C22" s="7" t="s">
        <v>79</v>
      </c>
      <c r="D22" s="16" t="s">
        <v>16</v>
      </c>
      <c r="E22" s="16" t="s">
        <v>22</v>
      </c>
      <c r="F22" s="16" t="s">
        <v>66</v>
      </c>
      <c r="G22" s="16">
        <v>7</v>
      </c>
      <c r="H22" s="16" t="s">
        <v>24</v>
      </c>
      <c r="I22" s="8">
        <v>0</v>
      </c>
      <c r="J22" s="8">
        <v>18</v>
      </c>
      <c r="K22" s="8">
        <v>0</v>
      </c>
      <c r="L22" s="21">
        <v>28</v>
      </c>
      <c r="M22" s="21">
        <v>0</v>
      </c>
      <c r="N22" s="22">
        <v>46</v>
      </c>
      <c r="O22" s="25">
        <v>300</v>
      </c>
      <c r="P22" s="22">
        <v>15</v>
      </c>
      <c r="Q22" s="23" t="s">
        <v>64</v>
      </c>
    </row>
    <row r="23" spans="1:20" ht="26.4" x14ac:dyDescent="0.25">
      <c r="A23" s="8">
        <v>8</v>
      </c>
      <c r="B23" s="17" t="s">
        <v>80</v>
      </c>
      <c r="C23" s="7" t="s">
        <v>81</v>
      </c>
      <c r="D23" s="16" t="s">
        <v>16</v>
      </c>
      <c r="E23" s="16" t="s">
        <v>22</v>
      </c>
      <c r="F23" s="16" t="s">
        <v>66</v>
      </c>
      <c r="G23" s="7">
        <v>7</v>
      </c>
      <c r="H23" s="16" t="s">
        <v>24</v>
      </c>
      <c r="I23" s="8">
        <v>5</v>
      </c>
      <c r="J23" s="8">
        <v>0</v>
      </c>
      <c r="K23" s="8">
        <v>11</v>
      </c>
      <c r="L23" s="21">
        <v>18</v>
      </c>
      <c r="M23" s="21">
        <v>0</v>
      </c>
      <c r="N23" s="22">
        <v>34</v>
      </c>
      <c r="O23" s="25">
        <v>300</v>
      </c>
      <c r="P23" s="22">
        <v>11</v>
      </c>
      <c r="Q23" s="23" t="s">
        <v>64</v>
      </c>
    </row>
    <row r="24" spans="1:20" ht="26.4" x14ac:dyDescent="0.25">
      <c r="A24" s="8">
        <v>9</v>
      </c>
      <c r="B24" s="17" t="s">
        <v>82</v>
      </c>
      <c r="C24" s="7" t="s">
        <v>83</v>
      </c>
      <c r="D24" s="16" t="s">
        <v>16</v>
      </c>
      <c r="E24" s="16" t="s">
        <v>22</v>
      </c>
      <c r="F24" s="16" t="s">
        <v>84</v>
      </c>
      <c r="G24" s="16">
        <v>7</v>
      </c>
      <c r="H24" s="16" t="s">
        <v>24</v>
      </c>
      <c r="I24" s="8">
        <v>5</v>
      </c>
      <c r="J24" s="8">
        <v>0</v>
      </c>
      <c r="K24" s="8">
        <v>9</v>
      </c>
      <c r="L24" s="21">
        <v>20</v>
      </c>
      <c r="M24" s="21">
        <v>0</v>
      </c>
      <c r="N24" s="22">
        <v>34</v>
      </c>
      <c r="O24" s="25">
        <v>300</v>
      </c>
      <c r="P24" s="22">
        <v>11</v>
      </c>
      <c r="Q24" s="23" t="s">
        <v>64</v>
      </c>
    </row>
    <row r="25" spans="1:20" ht="26.4" x14ac:dyDescent="0.25">
      <c r="A25" s="8">
        <v>10</v>
      </c>
      <c r="B25" s="17" t="s">
        <v>85</v>
      </c>
      <c r="C25" s="7" t="s">
        <v>86</v>
      </c>
      <c r="D25" s="16" t="s">
        <v>16</v>
      </c>
      <c r="E25" s="16" t="s">
        <v>22</v>
      </c>
      <c r="F25" s="16" t="s">
        <v>84</v>
      </c>
      <c r="G25" s="7">
        <v>7</v>
      </c>
      <c r="H25" s="16" t="s">
        <v>24</v>
      </c>
      <c r="I25" s="8">
        <v>5</v>
      </c>
      <c r="J25" s="8">
        <v>0</v>
      </c>
      <c r="K25" s="8">
        <v>3</v>
      </c>
      <c r="L25" s="21">
        <v>20</v>
      </c>
      <c r="M25" s="21">
        <v>0</v>
      </c>
      <c r="N25" s="22">
        <v>28</v>
      </c>
      <c r="O25" s="25">
        <v>300</v>
      </c>
      <c r="P25" s="22">
        <v>9</v>
      </c>
      <c r="Q25" s="23" t="s">
        <v>64</v>
      </c>
    </row>
    <row r="26" spans="1:20" ht="26.4" x14ac:dyDescent="0.25">
      <c r="A26" s="8">
        <v>11</v>
      </c>
      <c r="B26" s="17" t="s">
        <v>87</v>
      </c>
      <c r="C26" s="7" t="s">
        <v>88</v>
      </c>
      <c r="D26" s="16" t="s">
        <v>16</v>
      </c>
      <c r="E26" s="16" t="s">
        <v>22</v>
      </c>
      <c r="F26" s="16" t="s">
        <v>75</v>
      </c>
      <c r="G26" s="16">
        <v>7</v>
      </c>
      <c r="H26" s="16" t="s">
        <v>24</v>
      </c>
      <c r="I26" s="8">
        <v>10</v>
      </c>
      <c r="J26" s="8">
        <v>0</v>
      </c>
      <c r="K26" s="8">
        <v>6</v>
      </c>
      <c r="L26" s="21">
        <v>10</v>
      </c>
      <c r="M26" s="21">
        <v>0</v>
      </c>
      <c r="N26" s="22">
        <v>26</v>
      </c>
      <c r="O26" s="25">
        <v>300</v>
      </c>
      <c r="P26" s="22">
        <v>8</v>
      </c>
      <c r="Q26" s="23" t="s">
        <v>64</v>
      </c>
    </row>
    <row r="27" spans="1:20" ht="26.4" x14ac:dyDescent="0.25">
      <c r="A27" s="8">
        <v>12</v>
      </c>
      <c r="B27" s="17" t="s">
        <v>89</v>
      </c>
      <c r="C27" s="7" t="s">
        <v>90</v>
      </c>
      <c r="D27" s="16" t="s">
        <v>16</v>
      </c>
      <c r="E27" s="16" t="s">
        <v>22</v>
      </c>
      <c r="F27" s="16" t="s">
        <v>75</v>
      </c>
      <c r="G27" s="7">
        <v>7</v>
      </c>
      <c r="H27" s="16" t="s">
        <v>24</v>
      </c>
      <c r="I27" s="8">
        <v>0</v>
      </c>
      <c r="J27" s="8">
        <v>0</v>
      </c>
      <c r="K27" s="8">
        <v>8</v>
      </c>
      <c r="L27" s="21">
        <v>12</v>
      </c>
      <c r="M27" s="21">
        <v>0</v>
      </c>
      <c r="N27" s="22">
        <v>20</v>
      </c>
      <c r="O27" s="25">
        <v>300</v>
      </c>
      <c r="P27" s="22">
        <v>6</v>
      </c>
      <c r="Q27" s="23" t="s">
        <v>64</v>
      </c>
    </row>
    <row r="28" spans="1:20" ht="13.2" x14ac:dyDescent="0.25">
      <c r="A28" s="9"/>
      <c r="B28" s="10"/>
      <c r="C28" s="9"/>
      <c r="D28" s="9"/>
      <c r="E28" s="9"/>
      <c r="F28" s="9"/>
      <c r="G28" s="9"/>
      <c r="H28" s="9"/>
      <c r="I28" s="11"/>
      <c r="J28" s="11"/>
      <c r="K28" s="11"/>
      <c r="L28" s="12"/>
      <c r="M28" s="12"/>
      <c r="N28" s="12"/>
      <c r="O28" s="12"/>
      <c r="P28" s="11"/>
    </row>
    <row r="29" spans="1:20" ht="13.8" x14ac:dyDescent="0.25">
      <c r="A29" s="9"/>
      <c r="B29" s="13" t="s">
        <v>8</v>
      </c>
      <c r="C29" s="9"/>
      <c r="D29" s="9"/>
      <c r="E29" s="35" t="s">
        <v>150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1:20" ht="13.8" x14ac:dyDescent="0.25">
      <c r="B30" s="15" t="s">
        <v>9</v>
      </c>
      <c r="C30" s="14"/>
      <c r="D30" s="3"/>
      <c r="E30" s="35" t="s">
        <v>151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"/>
      <c r="R30" s="2"/>
      <c r="S30" s="2"/>
      <c r="T30" s="2"/>
    </row>
    <row r="31" spans="1:20" ht="13.8" x14ac:dyDescent="0.25">
      <c r="B31" s="5"/>
      <c r="C31" s="5"/>
      <c r="D31" s="5"/>
      <c r="E31" s="35" t="s">
        <v>19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  <row r="32" spans="1:20" ht="13.8" x14ac:dyDescent="0.25">
      <c r="B32" s="5"/>
      <c r="C32" s="5"/>
      <c r="D32" s="5"/>
      <c r="E32" s="35" t="s">
        <v>143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2:20" ht="13.8" x14ac:dyDescent="0.25">
      <c r="B33" s="5"/>
      <c r="C33" s="5"/>
      <c r="D33" s="5"/>
      <c r="E33" s="35" t="s">
        <v>144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</row>
    <row r="34" spans="2:20" ht="13.2" x14ac:dyDescent="0.25">
      <c r="B34" s="5"/>
      <c r="C34" s="5"/>
      <c r="D34" s="5"/>
      <c r="E34" s="5"/>
      <c r="F34" s="5"/>
      <c r="G34" s="5"/>
      <c r="H34" s="9"/>
      <c r="I34" s="5"/>
      <c r="J34" s="5"/>
      <c r="K34" s="5"/>
      <c r="L34" s="5"/>
      <c r="M34" s="5"/>
      <c r="N34" s="5"/>
      <c r="O34" s="5"/>
      <c r="P34" s="5"/>
    </row>
    <row r="35" spans="2:20" ht="13.2" x14ac:dyDescent="0.25">
      <c r="B35" s="5"/>
      <c r="C35" s="5"/>
      <c r="D35" s="5"/>
      <c r="E35" s="5"/>
      <c r="F35" s="5"/>
      <c r="G35" s="5"/>
      <c r="H35" s="9"/>
      <c r="I35" s="5"/>
      <c r="J35" s="5"/>
      <c r="K35" s="5"/>
      <c r="L35" s="5"/>
      <c r="M35" s="5"/>
      <c r="N35" s="5"/>
      <c r="O35" s="5"/>
      <c r="P35" s="5"/>
    </row>
    <row r="36" spans="2:20" ht="13.2" x14ac:dyDescent="0.25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  <c r="O36" s="5"/>
      <c r="P36" s="5"/>
    </row>
    <row r="37" spans="2:20" ht="13.2" x14ac:dyDescent="0.25">
      <c r="B37" s="5"/>
      <c r="C37" s="5"/>
      <c r="D37" s="5"/>
      <c r="E37" s="5"/>
      <c r="F37" s="5"/>
      <c r="G37" s="5"/>
      <c r="H37" s="9"/>
      <c r="I37" s="5"/>
      <c r="J37" s="5"/>
      <c r="K37" s="5"/>
      <c r="L37" s="5"/>
      <c r="M37" s="5"/>
      <c r="N37" s="5"/>
      <c r="O37" s="5"/>
      <c r="P37" s="5"/>
    </row>
    <row r="38" spans="2:20" ht="13.2" x14ac:dyDescent="0.25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  <c r="O38" s="5"/>
      <c r="P38" s="5"/>
    </row>
    <row r="39" spans="2:20" ht="13.2" x14ac:dyDescent="0.25">
      <c r="B39" s="5"/>
      <c r="C39" s="5"/>
      <c r="D39" s="5"/>
      <c r="E39" s="5"/>
      <c r="F39" s="5"/>
      <c r="G39" s="5"/>
      <c r="H39" s="9"/>
      <c r="I39" s="5"/>
      <c r="J39" s="5"/>
      <c r="K39" s="5"/>
      <c r="L39" s="5"/>
      <c r="M39" s="5"/>
      <c r="N39" s="5"/>
      <c r="O39" s="5"/>
      <c r="P39" s="5"/>
    </row>
  </sheetData>
  <mergeCells count="15">
    <mergeCell ref="A10:P10"/>
    <mergeCell ref="A11:P11"/>
    <mergeCell ref="A12:P12"/>
    <mergeCell ref="A13:P13"/>
    <mergeCell ref="A3:P3"/>
    <mergeCell ref="A5:P5"/>
    <mergeCell ref="A6:P6"/>
    <mergeCell ref="A7:P7"/>
    <mergeCell ref="A8:P8"/>
    <mergeCell ref="A9:L9"/>
    <mergeCell ref="E29:T29"/>
    <mergeCell ref="E30:P30"/>
    <mergeCell ref="E31:T31"/>
    <mergeCell ref="E32:T32"/>
    <mergeCell ref="E33:T33"/>
  </mergeCells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6"/>
  <sheetViews>
    <sheetView topLeftCell="A7" workbookViewId="0">
      <selection activeCell="A15" sqref="A15"/>
    </sheetView>
  </sheetViews>
  <sheetFormatPr defaultRowHeight="12" x14ac:dyDescent="0.25"/>
  <cols>
    <col min="1" max="1" width="7.140625" customWidth="1"/>
    <col min="2" max="2" width="11.28515625" customWidth="1"/>
    <col min="3" max="3" width="22" customWidth="1"/>
    <col min="4" max="4" width="15.85546875" customWidth="1"/>
    <col min="5" max="5" width="22" customWidth="1"/>
    <col min="6" max="6" width="12.85546875" customWidth="1"/>
    <col min="7" max="7" width="14.28515625" customWidth="1"/>
    <col min="8" max="8" width="20" customWidth="1"/>
    <col min="9" max="9" width="11.85546875" customWidth="1"/>
    <col min="10" max="10" width="11.28515625" customWidth="1"/>
    <col min="11" max="11" width="12.28515625" customWidth="1"/>
    <col min="12" max="12" width="10.85546875" customWidth="1"/>
    <col min="13" max="13" width="13" customWidth="1"/>
    <col min="14" max="14" width="22.42578125" customWidth="1"/>
    <col min="15" max="15" width="22.140625" customWidth="1"/>
    <col min="16" max="16" width="17.28515625" customWidth="1"/>
    <col min="17" max="17" width="16.42578125" customWidth="1"/>
  </cols>
  <sheetData>
    <row r="3" spans="1:17" ht="13.8" x14ac:dyDescent="0.25">
      <c r="A3" s="37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7" ht="13.8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7" ht="13.8" x14ac:dyDescent="0.25">
      <c r="A5" s="38" t="s">
        <v>157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7" ht="13.8" x14ac:dyDescent="0.25">
      <c r="A6" s="38" t="s">
        <v>146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7" ht="13.8" x14ac:dyDescent="0.25">
      <c r="A7" s="39" t="s">
        <v>147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7" ht="13.8" customHeight="1" x14ac:dyDescent="0.25">
      <c r="A8" s="36" t="s">
        <v>148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ht="13.8" customHeight="1" x14ac:dyDescent="0.25">
      <c r="A9" s="36" t="s">
        <v>149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</row>
    <row r="10" spans="1:17" ht="13.8" customHeight="1" x14ac:dyDescent="0.25">
      <c r="A10" s="40" t="s">
        <v>19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7" ht="13.8" customHeight="1" x14ac:dyDescent="0.25">
      <c r="A11" s="40" t="s">
        <v>143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7" ht="13.8" customHeight="1" x14ac:dyDescent="0.25">
      <c r="A12" s="40" t="s">
        <v>144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7" ht="13.2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7" ht="13.8" thickBot="1" x14ac:dyDescent="0.3">
      <c r="A14" s="3"/>
      <c r="B14" s="3"/>
      <c r="C14" s="3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7" ht="106.2" thickBot="1" x14ac:dyDescent="0.3">
      <c r="A15" s="19" t="s">
        <v>0</v>
      </c>
      <c r="B15" s="27" t="s">
        <v>1</v>
      </c>
      <c r="C15" s="20" t="s">
        <v>2</v>
      </c>
      <c r="D15" s="28" t="s">
        <v>15</v>
      </c>
      <c r="E15" s="20" t="s">
        <v>3</v>
      </c>
      <c r="F15" s="29" t="s">
        <v>17</v>
      </c>
      <c r="G15" s="29" t="s">
        <v>18</v>
      </c>
      <c r="H15" s="20" t="s">
        <v>4</v>
      </c>
      <c r="I15" s="30" t="s">
        <v>10</v>
      </c>
      <c r="J15" s="20" t="s">
        <v>11</v>
      </c>
      <c r="K15" s="20" t="s">
        <v>12</v>
      </c>
      <c r="L15" s="29" t="s">
        <v>13</v>
      </c>
      <c r="M15" s="29" t="s">
        <v>162</v>
      </c>
      <c r="N15" s="20" t="s">
        <v>5</v>
      </c>
      <c r="O15" s="20" t="s">
        <v>6</v>
      </c>
      <c r="P15" s="20" t="s">
        <v>7</v>
      </c>
      <c r="Q15" s="19" t="s">
        <v>14</v>
      </c>
    </row>
    <row r="16" spans="1:17" ht="25.2" customHeight="1" x14ac:dyDescent="0.25">
      <c r="A16" s="18">
        <v>1</v>
      </c>
      <c r="B16" s="17" t="s">
        <v>117</v>
      </c>
      <c r="C16" s="16" t="s">
        <v>118</v>
      </c>
      <c r="D16" s="16" t="s">
        <v>16</v>
      </c>
      <c r="E16" s="16" t="s">
        <v>22</v>
      </c>
      <c r="F16" s="16" t="s">
        <v>119</v>
      </c>
      <c r="G16" s="16">
        <v>8</v>
      </c>
      <c r="H16" s="16" t="s">
        <v>24</v>
      </c>
      <c r="I16" s="18">
        <v>20</v>
      </c>
      <c r="J16" s="18">
        <v>30</v>
      </c>
      <c r="K16" s="18">
        <v>20</v>
      </c>
      <c r="L16" s="24">
        <v>56</v>
      </c>
      <c r="M16" s="24">
        <v>129</v>
      </c>
      <c r="N16" s="25">
        <f>SUM(I16:M16)</f>
        <v>255</v>
      </c>
      <c r="O16" s="25">
        <v>300</v>
      </c>
      <c r="P16" s="25">
        <v>85</v>
      </c>
      <c r="Q16" s="26" t="s">
        <v>91</v>
      </c>
    </row>
    <row r="17" spans="1:20" ht="27.6" customHeight="1" x14ac:dyDescent="0.25">
      <c r="A17" s="8">
        <v>2</v>
      </c>
      <c r="B17" s="17" t="s">
        <v>120</v>
      </c>
      <c r="C17" s="7" t="s">
        <v>121</v>
      </c>
      <c r="D17" s="16" t="s">
        <v>16</v>
      </c>
      <c r="E17" s="16" t="s">
        <v>22</v>
      </c>
      <c r="F17" s="16" t="s">
        <v>119</v>
      </c>
      <c r="G17" s="7">
        <v>8</v>
      </c>
      <c r="H17" s="16" t="s">
        <v>24</v>
      </c>
      <c r="I17" s="8">
        <v>20</v>
      </c>
      <c r="J17" s="8">
        <v>30</v>
      </c>
      <c r="K17" s="8">
        <v>20</v>
      </c>
      <c r="L17" s="21">
        <v>56</v>
      </c>
      <c r="M17" s="21">
        <v>105</v>
      </c>
      <c r="N17" s="25">
        <f t="shared" ref="N17:N24" si="0">SUM(I17:M17)</f>
        <v>231</v>
      </c>
      <c r="O17" s="25">
        <v>300</v>
      </c>
      <c r="P17" s="22">
        <v>77</v>
      </c>
      <c r="Q17" s="23" t="s">
        <v>31</v>
      </c>
    </row>
    <row r="18" spans="1:20" ht="25.8" customHeight="1" x14ac:dyDescent="0.25">
      <c r="A18" s="8">
        <v>3</v>
      </c>
      <c r="B18" s="17" t="s">
        <v>122</v>
      </c>
      <c r="C18" s="7" t="s">
        <v>123</v>
      </c>
      <c r="D18" s="16" t="s">
        <v>16</v>
      </c>
      <c r="E18" s="16" t="s">
        <v>22</v>
      </c>
      <c r="F18" s="16" t="s">
        <v>119</v>
      </c>
      <c r="G18" s="16">
        <v>8</v>
      </c>
      <c r="H18" s="16" t="s">
        <v>24</v>
      </c>
      <c r="I18" s="8">
        <v>20</v>
      </c>
      <c r="J18" s="8">
        <v>30</v>
      </c>
      <c r="K18" s="8">
        <v>20</v>
      </c>
      <c r="L18" s="21">
        <v>54</v>
      </c>
      <c r="M18" s="21">
        <v>40</v>
      </c>
      <c r="N18" s="25">
        <f t="shared" si="0"/>
        <v>164</v>
      </c>
      <c r="O18" s="25">
        <v>300</v>
      </c>
      <c r="P18" s="22">
        <v>55</v>
      </c>
      <c r="Q18" s="23" t="s">
        <v>64</v>
      </c>
    </row>
    <row r="19" spans="1:20" ht="25.8" customHeight="1" x14ac:dyDescent="0.25">
      <c r="A19" s="8">
        <v>4</v>
      </c>
      <c r="B19" s="17" t="s">
        <v>126</v>
      </c>
      <c r="C19" s="7" t="s">
        <v>127</v>
      </c>
      <c r="D19" s="16" t="s">
        <v>16</v>
      </c>
      <c r="E19" s="16" t="s">
        <v>22</v>
      </c>
      <c r="F19" s="16" t="s">
        <v>119</v>
      </c>
      <c r="G19" s="7">
        <v>8</v>
      </c>
      <c r="H19" s="16" t="s">
        <v>24</v>
      </c>
      <c r="I19" s="8">
        <v>20</v>
      </c>
      <c r="J19" s="8">
        <v>30</v>
      </c>
      <c r="K19" s="8">
        <v>18</v>
      </c>
      <c r="L19" s="21">
        <v>50</v>
      </c>
      <c r="M19" s="21">
        <v>40</v>
      </c>
      <c r="N19" s="25">
        <f t="shared" si="0"/>
        <v>158</v>
      </c>
      <c r="O19" s="25">
        <v>300</v>
      </c>
      <c r="P19" s="22">
        <v>53</v>
      </c>
      <c r="Q19" s="23" t="s">
        <v>64</v>
      </c>
    </row>
    <row r="20" spans="1:20" ht="26.4" customHeight="1" x14ac:dyDescent="0.25">
      <c r="A20" s="8">
        <v>5</v>
      </c>
      <c r="B20" s="17" t="s">
        <v>128</v>
      </c>
      <c r="C20" s="7" t="s">
        <v>129</v>
      </c>
      <c r="D20" s="16" t="s">
        <v>16</v>
      </c>
      <c r="E20" s="16" t="s">
        <v>22</v>
      </c>
      <c r="F20" s="16" t="s">
        <v>119</v>
      </c>
      <c r="G20" s="7">
        <v>8</v>
      </c>
      <c r="H20" s="16" t="s">
        <v>24</v>
      </c>
      <c r="I20" s="8">
        <v>20</v>
      </c>
      <c r="J20" s="8">
        <v>30</v>
      </c>
      <c r="K20" s="8">
        <v>18</v>
      </c>
      <c r="L20" s="8">
        <v>50</v>
      </c>
      <c r="M20" s="8">
        <v>40</v>
      </c>
      <c r="N20" s="25">
        <f t="shared" si="0"/>
        <v>158</v>
      </c>
      <c r="O20" s="25">
        <v>300</v>
      </c>
      <c r="P20" s="22">
        <v>53</v>
      </c>
      <c r="Q20" s="23" t="s">
        <v>64</v>
      </c>
    </row>
    <row r="21" spans="1:20" ht="26.4" customHeight="1" x14ac:dyDescent="0.25">
      <c r="A21" s="8">
        <v>6</v>
      </c>
      <c r="B21" s="17" t="s">
        <v>124</v>
      </c>
      <c r="C21" s="7" t="s">
        <v>135</v>
      </c>
      <c r="D21" s="16" t="s">
        <v>16</v>
      </c>
      <c r="E21" s="16" t="s">
        <v>22</v>
      </c>
      <c r="F21" s="16" t="s">
        <v>125</v>
      </c>
      <c r="G21" s="16">
        <v>8</v>
      </c>
      <c r="H21" s="16" t="s">
        <v>24</v>
      </c>
      <c r="I21" s="8">
        <v>10</v>
      </c>
      <c r="J21" s="8">
        <v>30</v>
      </c>
      <c r="K21" s="8">
        <v>6</v>
      </c>
      <c r="L21" s="21">
        <v>54</v>
      </c>
      <c r="M21" s="21">
        <v>44</v>
      </c>
      <c r="N21" s="25">
        <f t="shared" si="0"/>
        <v>144</v>
      </c>
      <c r="O21" s="25">
        <v>300</v>
      </c>
      <c r="P21" s="22">
        <v>48</v>
      </c>
      <c r="Q21" s="23" t="s">
        <v>64</v>
      </c>
    </row>
    <row r="22" spans="1:20" ht="26.4" customHeight="1" x14ac:dyDescent="0.25">
      <c r="A22" s="8">
        <v>7</v>
      </c>
      <c r="B22" s="17" t="s">
        <v>130</v>
      </c>
      <c r="C22" s="7" t="s">
        <v>131</v>
      </c>
      <c r="D22" s="16" t="s">
        <v>16</v>
      </c>
      <c r="E22" s="16" t="s">
        <v>22</v>
      </c>
      <c r="F22" s="16" t="s">
        <v>119</v>
      </c>
      <c r="G22" s="16">
        <v>8</v>
      </c>
      <c r="H22" s="16" t="s">
        <v>24</v>
      </c>
      <c r="I22" s="8">
        <v>20</v>
      </c>
      <c r="J22" s="8">
        <v>30</v>
      </c>
      <c r="K22" s="8">
        <v>8</v>
      </c>
      <c r="L22" s="21">
        <v>56</v>
      </c>
      <c r="M22" s="21">
        <v>20</v>
      </c>
      <c r="N22" s="25">
        <f t="shared" si="0"/>
        <v>134</v>
      </c>
      <c r="O22" s="25">
        <v>300</v>
      </c>
      <c r="P22" s="22">
        <v>45</v>
      </c>
      <c r="Q22" s="23" t="s">
        <v>64</v>
      </c>
    </row>
    <row r="23" spans="1:20" ht="28.2" customHeight="1" x14ac:dyDescent="0.25">
      <c r="A23" s="8">
        <v>8</v>
      </c>
      <c r="B23" s="17" t="s">
        <v>132</v>
      </c>
      <c r="C23" s="7" t="s">
        <v>136</v>
      </c>
      <c r="D23" s="16" t="s">
        <v>16</v>
      </c>
      <c r="E23" s="16" t="s">
        <v>22</v>
      </c>
      <c r="F23" s="16" t="s">
        <v>125</v>
      </c>
      <c r="G23" s="7">
        <v>8</v>
      </c>
      <c r="H23" s="16" t="s">
        <v>24</v>
      </c>
      <c r="I23" s="8">
        <v>10</v>
      </c>
      <c r="J23" s="8">
        <v>30</v>
      </c>
      <c r="K23" s="8">
        <v>14</v>
      </c>
      <c r="L23" s="21">
        <v>32</v>
      </c>
      <c r="M23" s="21">
        <v>0</v>
      </c>
      <c r="N23" s="25">
        <f t="shared" si="0"/>
        <v>86</v>
      </c>
      <c r="O23" s="25">
        <v>300</v>
      </c>
      <c r="P23" s="22">
        <v>29</v>
      </c>
      <c r="Q23" s="23" t="s">
        <v>64</v>
      </c>
    </row>
    <row r="24" spans="1:20" ht="27" customHeight="1" x14ac:dyDescent="0.25">
      <c r="A24" s="8">
        <v>9</v>
      </c>
      <c r="B24" s="17" t="s">
        <v>133</v>
      </c>
      <c r="C24" s="7" t="s">
        <v>134</v>
      </c>
      <c r="D24" s="16" t="s">
        <v>16</v>
      </c>
      <c r="E24" s="16" t="s">
        <v>22</v>
      </c>
      <c r="F24" s="16" t="s">
        <v>119</v>
      </c>
      <c r="G24" s="16">
        <v>8</v>
      </c>
      <c r="H24" s="16" t="s">
        <v>24</v>
      </c>
      <c r="I24" s="8">
        <v>0</v>
      </c>
      <c r="J24" s="8">
        <v>30</v>
      </c>
      <c r="K24" s="8">
        <v>11</v>
      </c>
      <c r="L24" s="21">
        <v>36</v>
      </c>
      <c r="M24" s="21">
        <v>0</v>
      </c>
      <c r="N24" s="25">
        <f t="shared" si="0"/>
        <v>77</v>
      </c>
      <c r="O24" s="25">
        <v>300</v>
      </c>
      <c r="P24" s="22">
        <v>26</v>
      </c>
      <c r="Q24" s="23" t="s">
        <v>64</v>
      </c>
    </row>
    <row r="25" spans="1:20" ht="13.2" x14ac:dyDescent="0.25">
      <c r="A25" s="9"/>
      <c r="B25" s="10"/>
      <c r="C25" s="9"/>
      <c r="D25" s="9"/>
      <c r="E25" s="9"/>
      <c r="F25" s="9"/>
      <c r="G25" s="9"/>
      <c r="H25" s="9"/>
      <c r="I25" s="11"/>
      <c r="J25" s="11"/>
      <c r="K25" s="11"/>
      <c r="L25" s="12"/>
      <c r="M25" s="12"/>
      <c r="N25" s="12"/>
      <c r="O25" s="12"/>
      <c r="P25" s="23"/>
    </row>
    <row r="26" spans="1:20" ht="13.8" x14ac:dyDescent="0.25">
      <c r="A26" s="9"/>
      <c r="B26" s="13" t="s">
        <v>8</v>
      </c>
      <c r="C26" s="9"/>
      <c r="D26" s="9"/>
      <c r="E26" s="35" t="s">
        <v>150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20" ht="13.8" x14ac:dyDescent="0.25">
      <c r="B27" s="15" t="s">
        <v>9</v>
      </c>
      <c r="C27" s="14"/>
      <c r="D27" s="3"/>
      <c r="E27" s="35" t="s">
        <v>151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2"/>
      <c r="R27" s="2"/>
      <c r="S27" s="2"/>
      <c r="T27" s="2"/>
    </row>
    <row r="28" spans="1:20" ht="13.8" x14ac:dyDescent="0.25">
      <c r="B28" s="5"/>
      <c r="C28" s="5"/>
      <c r="D28" s="5"/>
      <c r="E28" s="35" t="s">
        <v>19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  <row r="29" spans="1:20" ht="13.8" x14ac:dyDescent="0.25">
      <c r="B29" s="5"/>
      <c r="C29" s="5"/>
      <c r="D29" s="5"/>
      <c r="E29" s="35" t="s">
        <v>143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1:20" ht="13.8" x14ac:dyDescent="0.25">
      <c r="B30" s="5"/>
      <c r="C30" s="5"/>
      <c r="D30" s="5"/>
      <c r="E30" s="35" t="s">
        <v>144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  <row r="31" spans="1:20" ht="13.2" x14ac:dyDescent="0.25">
      <c r="B31" s="5"/>
      <c r="C31" s="5"/>
      <c r="D31" s="5"/>
      <c r="E31" s="5"/>
      <c r="F31" s="5"/>
      <c r="G31" s="5"/>
      <c r="H31" s="9"/>
      <c r="I31" s="5"/>
      <c r="J31" s="5"/>
      <c r="K31" s="5"/>
      <c r="L31" s="5"/>
      <c r="M31" s="5"/>
      <c r="N31" s="5"/>
      <c r="O31" s="5"/>
      <c r="P31" s="5"/>
    </row>
    <row r="32" spans="1:20" ht="13.2" x14ac:dyDescent="0.25">
      <c r="B32" s="5"/>
      <c r="C32" s="5"/>
      <c r="D32" s="5"/>
      <c r="E32" s="5"/>
      <c r="F32" s="5"/>
      <c r="G32" s="5"/>
      <c r="H32" s="9"/>
      <c r="I32" s="5"/>
      <c r="J32" s="5"/>
      <c r="K32" s="5"/>
      <c r="L32" s="5"/>
      <c r="M32" s="5"/>
      <c r="N32" s="5"/>
      <c r="O32" s="5"/>
      <c r="P32" s="5"/>
    </row>
    <row r="33" spans="2:16" ht="13.2" x14ac:dyDescent="0.25">
      <c r="B33" s="5"/>
      <c r="C33" s="5"/>
      <c r="D33" s="5"/>
      <c r="E33" s="5"/>
      <c r="F33" s="5"/>
      <c r="G33" s="5"/>
      <c r="H33" s="9"/>
      <c r="I33" s="5"/>
      <c r="J33" s="5"/>
      <c r="K33" s="5"/>
      <c r="L33" s="5"/>
      <c r="M33" s="5"/>
      <c r="N33" s="5"/>
      <c r="O33" s="5"/>
      <c r="P33" s="5"/>
    </row>
    <row r="34" spans="2:16" ht="13.2" x14ac:dyDescent="0.25">
      <c r="B34" s="5"/>
      <c r="C34" s="5"/>
      <c r="D34" s="5"/>
      <c r="E34" s="5"/>
      <c r="F34" s="5"/>
      <c r="G34" s="5"/>
      <c r="H34" s="9"/>
      <c r="I34" s="5"/>
      <c r="J34" s="5"/>
      <c r="K34" s="5"/>
      <c r="L34" s="5"/>
      <c r="M34" s="5"/>
      <c r="N34" s="5"/>
      <c r="O34" s="5"/>
      <c r="P34" s="5"/>
    </row>
    <row r="35" spans="2:16" ht="13.2" x14ac:dyDescent="0.25">
      <c r="B35" s="5"/>
      <c r="C35" s="5"/>
      <c r="D35" s="5"/>
      <c r="E35" s="5"/>
      <c r="F35" s="5"/>
      <c r="G35" s="5"/>
      <c r="H35" s="9"/>
      <c r="I35" s="5"/>
      <c r="J35" s="5"/>
      <c r="K35" s="5"/>
      <c r="L35" s="5"/>
      <c r="M35" s="5"/>
      <c r="N35" s="5"/>
      <c r="O35" s="5"/>
      <c r="P35" s="5"/>
    </row>
    <row r="36" spans="2:16" ht="13.2" x14ac:dyDescent="0.25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  <c r="O36" s="5"/>
      <c r="P36" s="5"/>
    </row>
  </sheetData>
  <mergeCells count="15">
    <mergeCell ref="A10:P10"/>
    <mergeCell ref="A11:P11"/>
    <mergeCell ref="A12:P12"/>
    <mergeCell ref="A13:P13"/>
    <mergeCell ref="A3:P3"/>
    <mergeCell ref="A5:P5"/>
    <mergeCell ref="A6:P6"/>
    <mergeCell ref="A7:P7"/>
    <mergeCell ref="A8:P8"/>
    <mergeCell ref="A9:L9"/>
    <mergeCell ref="E26:T26"/>
    <mergeCell ref="E27:P27"/>
    <mergeCell ref="E28:T28"/>
    <mergeCell ref="E29:T29"/>
    <mergeCell ref="E30:T30"/>
  </mergeCells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8"/>
  <sheetViews>
    <sheetView topLeftCell="D1" workbookViewId="0">
      <selection activeCell="D16" sqref="D16:D26"/>
    </sheetView>
  </sheetViews>
  <sheetFormatPr defaultRowHeight="12" x14ac:dyDescent="0.25"/>
  <cols>
    <col min="1" max="1" width="5.5703125" customWidth="1"/>
    <col min="2" max="2" width="13" customWidth="1"/>
    <col min="3" max="3" width="26" customWidth="1"/>
    <col min="4" max="4" width="15.7109375" customWidth="1"/>
    <col min="5" max="5" width="22.140625" customWidth="1"/>
    <col min="6" max="6" width="13.28515625" customWidth="1"/>
    <col min="7" max="7" width="14.28515625" customWidth="1"/>
    <col min="8" max="8" width="19.42578125" customWidth="1"/>
    <col min="9" max="9" width="11.28515625" customWidth="1"/>
    <col min="10" max="10" width="11" customWidth="1"/>
    <col min="11" max="11" width="12.42578125" customWidth="1"/>
    <col min="12" max="12" width="11.28515625" customWidth="1"/>
    <col min="13" max="13" width="13" customWidth="1"/>
    <col min="14" max="14" width="22.42578125" customWidth="1"/>
    <col min="15" max="15" width="22.140625" customWidth="1"/>
    <col min="16" max="16" width="17.28515625" customWidth="1"/>
    <col min="17" max="17" width="16.7109375" customWidth="1"/>
  </cols>
  <sheetData>
    <row r="3" spans="1:17" ht="13.8" x14ac:dyDescent="0.25">
      <c r="A3" s="37" t="s">
        <v>158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7" ht="13.8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7" ht="13.8" x14ac:dyDescent="0.25">
      <c r="A5" s="38" t="s">
        <v>159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7" ht="13.8" x14ac:dyDescent="0.25">
      <c r="A6" s="38" t="s">
        <v>146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7" ht="13.8" x14ac:dyDescent="0.25">
      <c r="A7" s="39" t="s">
        <v>147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7" ht="13.8" customHeight="1" x14ac:dyDescent="0.25">
      <c r="A8" s="36" t="s">
        <v>148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ht="13.8" customHeight="1" x14ac:dyDescent="0.25">
      <c r="A9" s="36" t="s">
        <v>149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</row>
    <row r="10" spans="1:17" ht="13.8" customHeight="1" x14ac:dyDescent="0.25">
      <c r="A10" s="40" t="s">
        <v>19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7" ht="13.8" customHeight="1" x14ac:dyDescent="0.25">
      <c r="A11" s="40" t="s">
        <v>143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7" ht="13.8" customHeight="1" x14ac:dyDescent="0.25">
      <c r="A12" s="40" t="s">
        <v>144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7" ht="13.2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7" ht="13.8" thickBot="1" x14ac:dyDescent="0.3">
      <c r="A14" s="3"/>
      <c r="B14" s="3"/>
      <c r="C14" s="3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7" ht="106.2" thickBot="1" x14ac:dyDescent="0.3">
      <c r="A15" s="19" t="s">
        <v>0</v>
      </c>
      <c r="B15" s="27" t="s">
        <v>1</v>
      </c>
      <c r="C15" s="20" t="s">
        <v>2</v>
      </c>
      <c r="D15" s="28" t="s">
        <v>15</v>
      </c>
      <c r="E15" s="20" t="s">
        <v>3</v>
      </c>
      <c r="F15" s="29" t="s">
        <v>17</v>
      </c>
      <c r="G15" s="29" t="s">
        <v>18</v>
      </c>
      <c r="H15" s="20" t="s">
        <v>4</v>
      </c>
      <c r="I15" s="30" t="s">
        <v>10</v>
      </c>
      <c r="J15" s="20" t="s">
        <v>11</v>
      </c>
      <c r="K15" s="20" t="s">
        <v>12</v>
      </c>
      <c r="L15" s="29" t="s">
        <v>13</v>
      </c>
      <c r="M15" s="29" t="s">
        <v>162</v>
      </c>
      <c r="N15" s="20" t="s">
        <v>5</v>
      </c>
      <c r="O15" s="20" t="s">
        <v>6</v>
      </c>
      <c r="P15" s="20" t="s">
        <v>7</v>
      </c>
      <c r="Q15" s="19" t="s">
        <v>14</v>
      </c>
    </row>
    <row r="16" spans="1:17" ht="25.8" customHeight="1" x14ac:dyDescent="0.25">
      <c r="A16" s="18">
        <v>1</v>
      </c>
      <c r="B16" s="17" t="s">
        <v>95</v>
      </c>
      <c r="C16" s="16" t="s">
        <v>113</v>
      </c>
      <c r="D16" s="16" t="s">
        <v>16</v>
      </c>
      <c r="E16" s="16" t="s">
        <v>22</v>
      </c>
      <c r="F16" s="16" t="s">
        <v>94</v>
      </c>
      <c r="G16" s="16">
        <v>9</v>
      </c>
      <c r="H16" s="16" t="s">
        <v>24</v>
      </c>
      <c r="I16" s="18">
        <v>30</v>
      </c>
      <c r="J16" s="18">
        <v>24</v>
      </c>
      <c r="K16" s="18">
        <v>18</v>
      </c>
      <c r="L16" s="24">
        <v>50</v>
      </c>
      <c r="M16" s="24">
        <v>119</v>
      </c>
      <c r="N16" s="25">
        <f>+SUM(I16:M16)</f>
        <v>241</v>
      </c>
      <c r="O16" s="25">
        <v>300</v>
      </c>
      <c r="P16" s="25">
        <v>80</v>
      </c>
      <c r="Q16" s="26" t="s">
        <v>91</v>
      </c>
    </row>
    <row r="17" spans="1:20" ht="26.4" customHeight="1" x14ac:dyDescent="0.25">
      <c r="A17" s="8">
        <v>2</v>
      </c>
      <c r="B17" s="17" t="s">
        <v>93</v>
      </c>
      <c r="C17" s="7" t="s">
        <v>114</v>
      </c>
      <c r="D17" s="16" t="s">
        <v>16</v>
      </c>
      <c r="E17" s="16" t="s">
        <v>22</v>
      </c>
      <c r="F17" s="16" t="s">
        <v>96</v>
      </c>
      <c r="G17" s="7">
        <v>9</v>
      </c>
      <c r="H17" s="16" t="s">
        <v>24</v>
      </c>
      <c r="I17" s="8">
        <v>30</v>
      </c>
      <c r="J17" s="8">
        <v>24</v>
      </c>
      <c r="K17" s="8">
        <v>18</v>
      </c>
      <c r="L17" s="21">
        <v>42</v>
      </c>
      <c r="M17" s="21">
        <v>79</v>
      </c>
      <c r="N17" s="25">
        <f t="shared" ref="N17:N26" si="0">+SUM(I17:M17)</f>
        <v>193</v>
      </c>
      <c r="O17" s="25">
        <v>300</v>
      </c>
      <c r="P17" s="22">
        <v>64</v>
      </c>
      <c r="Q17" s="23" t="s">
        <v>31</v>
      </c>
    </row>
    <row r="18" spans="1:20" ht="26.4" customHeight="1" x14ac:dyDescent="0.25">
      <c r="A18" s="8">
        <v>3</v>
      </c>
      <c r="B18" s="17" t="s">
        <v>99</v>
      </c>
      <c r="C18" s="7" t="s">
        <v>100</v>
      </c>
      <c r="D18" s="16" t="s">
        <v>16</v>
      </c>
      <c r="E18" s="16" t="s">
        <v>22</v>
      </c>
      <c r="F18" s="16" t="s">
        <v>94</v>
      </c>
      <c r="G18" s="7">
        <v>9</v>
      </c>
      <c r="H18" s="16" t="s">
        <v>24</v>
      </c>
      <c r="I18" s="8">
        <v>30</v>
      </c>
      <c r="J18" s="8">
        <v>12</v>
      </c>
      <c r="K18" s="8">
        <v>18</v>
      </c>
      <c r="L18" s="21">
        <v>56</v>
      </c>
      <c r="M18" s="21">
        <v>70</v>
      </c>
      <c r="N18" s="25">
        <f t="shared" ref="N18" si="1">+SUM(I18:M18)</f>
        <v>186</v>
      </c>
      <c r="O18" s="25">
        <v>300</v>
      </c>
      <c r="P18" s="22">
        <v>62</v>
      </c>
      <c r="Q18" s="23" t="s">
        <v>31</v>
      </c>
    </row>
    <row r="19" spans="1:20" ht="27.6" customHeight="1" x14ac:dyDescent="0.25">
      <c r="A19" s="8">
        <v>4</v>
      </c>
      <c r="B19" s="17" t="s">
        <v>97</v>
      </c>
      <c r="C19" s="7" t="s">
        <v>115</v>
      </c>
      <c r="D19" s="16" t="s">
        <v>16</v>
      </c>
      <c r="E19" s="16" t="s">
        <v>22</v>
      </c>
      <c r="F19" s="16" t="s">
        <v>98</v>
      </c>
      <c r="G19" s="16">
        <v>9</v>
      </c>
      <c r="H19" s="16" t="s">
        <v>24</v>
      </c>
      <c r="I19" s="8">
        <v>30</v>
      </c>
      <c r="J19" s="8">
        <v>18</v>
      </c>
      <c r="K19" s="8">
        <v>18</v>
      </c>
      <c r="L19" s="21">
        <v>44</v>
      </c>
      <c r="M19" s="21">
        <v>47</v>
      </c>
      <c r="N19" s="25">
        <f t="shared" si="0"/>
        <v>157</v>
      </c>
      <c r="O19" s="25">
        <v>300</v>
      </c>
      <c r="P19" s="22">
        <v>52</v>
      </c>
      <c r="Q19" s="23" t="s">
        <v>64</v>
      </c>
    </row>
    <row r="20" spans="1:20" ht="25.2" customHeight="1" x14ac:dyDescent="0.25">
      <c r="A20" s="8">
        <v>5</v>
      </c>
      <c r="B20" s="17" t="s">
        <v>101</v>
      </c>
      <c r="C20" s="7" t="s">
        <v>102</v>
      </c>
      <c r="D20" s="16" t="s">
        <v>16</v>
      </c>
      <c r="E20" s="16" t="s">
        <v>22</v>
      </c>
      <c r="F20" s="16" t="s">
        <v>94</v>
      </c>
      <c r="G20" s="16">
        <v>9</v>
      </c>
      <c r="H20" s="16" t="s">
        <v>24</v>
      </c>
      <c r="I20" s="8">
        <v>30</v>
      </c>
      <c r="J20" s="8">
        <v>18</v>
      </c>
      <c r="K20" s="8">
        <v>18</v>
      </c>
      <c r="L20" s="21">
        <v>50</v>
      </c>
      <c r="M20" s="21">
        <v>26</v>
      </c>
      <c r="N20" s="25">
        <f t="shared" si="0"/>
        <v>142</v>
      </c>
      <c r="O20" s="25">
        <v>300</v>
      </c>
      <c r="P20" s="22">
        <v>47</v>
      </c>
      <c r="Q20" s="23" t="s">
        <v>64</v>
      </c>
    </row>
    <row r="21" spans="1:20" ht="27" customHeight="1" x14ac:dyDescent="0.25">
      <c r="A21" s="8">
        <v>6</v>
      </c>
      <c r="B21" s="17" t="s">
        <v>103</v>
      </c>
      <c r="C21" s="7" t="s">
        <v>104</v>
      </c>
      <c r="D21" s="16" t="s">
        <v>16</v>
      </c>
      <c r="E21" s="16" t="s">
        <v>22</v>
      </c>
      <c r="F21" s="16" t="s">
        <v>94</v>
      </c>
      <c r="G21" s="7">
        <v>9</v>
      </c>
      <c r="H21" s="16" t="s">
        <v>24</v>
      </c>
      <c r="I21" s="8">
        <v>30</v>
      </c>
      <c r="J21" s="8">
        <v>18</v>
      </c>
      <c r="K21" s="8">
        <v>18</v>
      </c>
      <c r="L21" s="8">
        <v>37</v>
      </c>
      <c r="M21" s="8">
        <v>15</v>
      </c>
      <c r="N21" s="25">
        <f t="shared" si="0"/>
        <v>118</v>
      </c>
      <c r="O21" s="25">
        <v>300</v>
      </c>
      <c r="P21" s="22">
        <v>39</v>
      </c>
      <c r="Q21" s="23" t="s">
        <v>64</v>
      </c>
    </row>
    <row r="22" spans="1:20" ht="27.6" customHeight="1" x14ac:dyDescent="0.25">
      <c r="A22" s="8">
        <v>7</v>
      </c>
      <c r="B22" s="17" t="s">
        <v>106</v>
      </c>
      <c r="C22" s="7" t="s">
        <v>116</v>
      </c>
      <c r="D22" s="16" t="s">
        <v>16</v>
      </c>
      <c r="E22" s="16" t="s">
        <v>22</v>
      </c>
      <c r="F22" s="16" t="s">
        <v>98</v>
      </c>
      <c r="G22" s="16">
        <v>9</v>
      </c>
      <c r="H22" s="16" t="s">
        <v>24</v>
      </c>
      <c r="I22" s="8">
        <v>30</v>
      </c>
      <c r="J22" s="8">
        <v>18</v>
      </c>
      <c r="K22" s="8">
        <v>0</v>
      </c>
      <c r="L22" s="21">
        <v>44</v>
      </c>
      <c r="M22" s="21">
        <v>20</v>
      </c>
      <c r="N22" s="25">
        <f t="shared" si="0"/>
        <v>112</v>
      </c>
      <c r="O22" s="25">
        <v>300</v>
      </c>
      <c r="P22" s="22">
        <v>37</v>
      </c>
      <c r="Q22" s="23" t="s">
        <v>64</v>
      </c>
    </row>
    <row r="23" spans="1:20" ht="25.8" customHeight="1" x14ac:dyDescent="0.25">
      <c r="A23" s="8">
        <v>8</v>
      </c>
      <c r="B23" s="17" t="s">
        <v>108</v>
      </c>
      <c r="C23" s="7" t="s">
        <v>109</v>
      </c>
      <c r="D23" s="16" t="s">
        <v>16</v>
      </c>
      <c r="E23" s="16" t="s">
        <v>22</v>
      </c>
      <c r="F23" s="16" t="s">
        <v>98</v>
      </c>
      <c r="G23" s="16">
        <v>9</v>
      </c>
      <c r="H23" s="16" t="s">
        <v>24</v>
      </c>
      <c r="I23" s="8">
        <v>30</v>
      </c>
      <c r="J23" s="8">
        <v>18</v>
      </c>
      <c r="K23" s="8">
        <v>0</v>
      </c>
      <c r="L23" s="21">
        <v>44</v>
      </c>
      <c r="M23" s="21">
        <v>0</v>
      </c>
      <c r="N23" s="25">
        <f t="shared" si="0"/>
        <v>92</v>
      </c>
      <c r="O23" s="25">
        <v>300</v>
      </c>
      <c r="P23" s="22">
        <v>31</v>
      </c>
      <c r="Q23" s="23" t="s">
        <v>64</v>
      </c>
    </row>
    <row r="24" spans="1:20" ht="27" customHeight="1" x14ac:dyDescent="0.25">
      <c r="A24" s="8">
        <v>9</v>
      </c>
      <c r="B24" s="17" t="s">
        <v>110</v>
      </c>
      <c r="C24" s="7" t="s">
        <v>111</v>
      </c>
      <c r="D24" s="16" t="s">
        <v>16</v>
      </c>
      <c r="E24" s="16" t="s">
        <v>22</v>
      </c>
      <c r="F24" s="16" t="s">
        <v>94</v>
      </c>
      <c r="G24" s="7">
        <v>9</v>
      </c>
      <c r="H24" s="16" t="s">
        <v>24</v>
      </c>
      <c r="I24" s="8">
        <v>30</v>
      </c>
      <c r="J24" s="8">
        <v>24</v>
      </c>
      <c r="K24" s="8">
        <v>0</v>
      </c>
      <c r="L24" s="21">
        <v>36</v>
      </c>
      <c r="M24" s="21">
        <v>0</v>
      </c>
      <c r="N24" s="25">
        <f t="shared" si="0"/>
        <v>90</v>
      </c>
      <c r="O24" s="25">
        <v>300</v>
      </c>
      <c r="P24" s="22">
        <v>30</v>
      </c>
      <c r="Q24" s="23" t="s">
        <v>64</v>
      </c>
    </row>
    <row r="25" spans="1:20" ht="25.2" customHeight="1" x14ac:dyDescent="0.25">
      <c r="A25" s="8">
        <v>10</v>
      </c>
      <c r="B25" s="17" t="s">
        <v>112</v>
      </c>
      <c r="C25" s="7" t="s">
        <v>163</v>
      </c>
      <c r="D25" s="16" t="s">
        <v>16</v>
      </c>
      <c r="E25" s="16" t="s">
        <v>22</v>
      </c>
      <c r="F25" s="16" t="s">
        <v>94</v>
      </c>
      <c r="G25" s="16">
        <v>9</v>
      </c>
      <c r="H25" s="16" t="s">
        <v>24</v>
      </c>
      <c r="I25" s="8">
        <v>30</v>
      </c>
      <c r="J25" s="8">
        <v>18</v>
      </c>
      <c r="K25" s="8">
        <v>0</v>
      </c>
      <c r="L25" s="21">
        <v>41</v>
      </c>
      <c r="M25" s="21">
        <v>0</v>
      </c>
      <c r="N25" s="25">
        <f t="shared" si="0"/>
        <v>89</v>
      </c>
      <c r="O25" s="25">
        <v>300</v>
      </c>
      <c r="P25" s="22">
        <v>29</v>
      </c>
      <c r="Q25" s="23" t="s">
        <v>64</v>
      </c>
    </row>
    <row r="26" spans="1:20" ht="27.6" customHeight="1" x14ac:dyDescent="0.25">
      <c r="A26" s="8">
        <v>11</v>
      </c>
      <c r="B26" s="17" t="s">
        <v>105</v>
      </c>
      <c r="C26" s="7" t="s">
        <v>107</v>
      </c>
      <c r="D26" s="16" t="s">
        <v>16</v>
      </c>
      <c r="E26" s="16" t="s">
        <v>22</v>
      </c>
      <c r="F26" s="16" t="s">
        <v>94</v>
      </c>
      <c r="G26" s="7">
        <v>9</v>
      </c>
      <c r="H26" s="16" t="s">
        <v>24</v>
      </c>
      <c r="I26" s="8">
        <v>30</v>
      </c>
      <c r="J26" s="8">
        <v>18</v>
      </c>
      <c r="K26" s="8">
        <v>0</v>
      </c>
      <c r="L26" s="21">
        <v>39</v>
      </c>
      <c r="M26" s="21">
        <v>0</v>
      </c>
      <c r="N26" s="25">
        <f t="shared" si="0"/>
        <v>87</v>
      </c>
      <c r="O26" s="25">
        <v>300</v>
      </c>
      <c r="P26" s="22">
        <v>29</v>
      </c>
      <c r="Q26" s="23" t="s">
        <v>64</v>
      </c>
    </row>
    <row r="27" spans="1:20" ht="13.2" x14ac:dyDescent="0.25">
      <c r="A27" s="9"/>
      <c r="B27" s="10"/>
      <c r="C27" s="9"/>
      <c r="D27" s="9"/>
      <c r="E27" s="9"/>
      <c r="F27" s="9"/>
      <c r="G27" s="9"/>
      <c r="H27" s="9"/>
      <c r="I27" s="11"/>
      <c r="J27" s="11"/>
      <c r="K27" s="11"/>
      <c r="L27" s="12"/>
      <c r="M27" s="12"/>
      <c r="N27" s="12"/>
      <c r="O27" s="12"/>
      <c r="P27" s="11"/>
    </row>
    <row r="28" spans="1:20" ht="13.8" x14ac:dyDescent="0.25">
      <c r="A28" s="9"/>
      <c r="B28" s="13" t="s">
        <v>8</v>
      </c>
      <c r="C28" s="9"/>
      <c r="D28" s="9"/>
      <c r="E28" s="35" t="s">
        <v>150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  <row r="29" spans="1:20" ht="13.8" x14ac:dyDescent="0.25">
      <c r="B29" s="15" t="s">
        <v>9</v>
      </c>
      <c r="C29" s="14"/>
      <c r="D29" s="3"/>
      <c r="E29" s="35" t="s">
        <v>151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"/>
      <c r="R29" s="2"/>
      <c r="S29" s="2"/>
      <c r="T29" s="2"/>
    </row>
    <row r="30" spans="1:20" ht="13.8" x14ac:dyDescent="0.25">
      <c r="B30" s="5"/>
      <c r="C30" s="5"/>
      <c r="D30" s="5"/>
      <c r="E30" s="35" t="s">
        <v>19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  <row r="31" spans="1:20" ht="13.8" x14ac:dyDescent="0.25">
      <c r="B31" s="5"/>
      <c r="C31" s="5"/>
      <c r="D31" s="5"/>
      <c r="E31" s="35" t="s">
        <v>143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  <row r="32" spans="1:20" ht="13.8" x14ac:dyDescent="0.25">
      <c r="B32" s="5"/>
      <c r="C32" s="5"/>
      <c r="D32" s="5"/>
      <c r="E32" s="35" t="s">
        <v>144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2:16" ht="13.2" x14ac:dyDescent="0.25">
      <c r="B33" s="5"/>
      <c r="C33" s="5"/>
      <c r="D33" s="5"/>
      <c r="E33" s="5"/>
      <c r="F33" s="5"/>
      <c r="G33" s="5"/>
      <c r="H33" s="9"/>
      <c r="I33" s="5"/>
      <c r="J33" s="5"/>
      <c r="K33" s="5"/>
      <c r="L33" s="5"/>
      <c r="M33" s="5"/>
      <c r="N33" s="5"/>
      <c r="O33" s="5"/>
      <c r="P33" s="5"/>
    </row>
    <row r="34" spans="2:16" ht="13.2" x14ac:dyDescent="0.25">
      <c r="B34" s="5"/>
      <c r="C34" s="5"/>
      <c r="D34" s="5"/>
      <c r="E34" s="5"/>
      <c r="F34" s="5"/>
      <c r="G34" s="5"/>
      <c r="H34" s="9"/>
      <c r="I34" s="5"/>
      <c r="J34" s="5"/>
      <c r="K34" s="5"/>
      <c r="L34" s="5"/>
      <c r="M34" s="5"/>
      <c r="N34" s="5"/>
      <c r="O34" s="5"/>
      <c r="P34" s="5"/>
    </row>
    <row r="35" spans="2:16" ht="13.2" x14ac:dyDescent="0.25">
      <c r="B35" s="5"/>
      <c r="C35" s="5"/>
      <c r="D35" s="5"/>
      <c r="E35" s="5"/>
      <c r="F35" s="5"/>
      <c r="G35" s="5"/>
      <c r="H35" s="9"/>
      <c r="I35" s="5"/>
      <c r="J35" s="5"/>
      <c r="K35" s="5"/>
      <c r="L35" s="5"/>
      <c r="M35" s="5"/>
      <c r="N35" s="5"/>
      <c r="O35" s="5"/>
      <c r="P35" s="5"/>
    </row>
    <row r="36" spans="2:16" ht="13.2" x14ac:dyDescent="0.25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  <c r="O36" s="5"/>
      <c r="P36" s="5"/>
    </row>
    <row r="37" spans="2:16" ht="13.2" x14ac:dyDescent="0.25">
      <c r="B37" s="5"/>
      <c r="C37" s="5"/>
      <c r="D37" s="5"/>
      <c r="E37" s="5"/>
      <c r="F37" s="5"/>
      <c r="G37" s="5"/>
      <c r="H37" s="9"/>
      <c r="I37" s="5"/>
      <c r="J37" s="5"/>
      <c r="K37" s="5"/>
      <c r="L37" s="5"/>
      <c r="M37" s="5"/>
      <c r="N37" s="5"/>
      <c r="O37" s="5"/>
      <c r="P37" s="5"/>
    </row>
    <row r="38" spans="2:16" ht="13.2" x14ac:dyDescent="0.25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  <c r="O38" s="5"/>
      <c r="P38" s="5"/>
    </row>
  </sheetData>
  <mergeCells count="15">
    <mergeCell ref="A10:P10"/>
    <mergeCell ref="A11:P11"/>
    <mergeCell ref="A12:P12"/>
    <mergeCell ref="A13:P13"/>
    <mergeCell ref="A3:P3"/>
    <mergeCell ref="A5:P5"/>
    <mergeCell ref="A6:P6"/>
    <mergeCell ref="A7:P7"/>
    <mergeCell ref="A8:P8"/>
    <mergeCell ref="A9:L9"/>
    <mergeCell ref="E28:T28"/>
    <mergeCell ref="E29:P29"/>
    <mergeCell ref="E30:T30"/>
    <mergeCell ref="E31:T31"/>
    <mergeCell ref="E32:T32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29"/>
  <sheetViews>
    <sheetView tabSelected="1" topLeftCell="D4" workbookViewId="0">
      <selection activeCell="Q17" sqref="Q17"/>
    </sheetView>
  </sheetViews>
  <sheetFormatPr defaultRowHeight="12" x14ac:dyDescent="0.25"/>
  <cols>
    <col min="1" max="1" width="5.140625" customWidth="1"/>
    <col min="2" max="2" width="12.42578125" customWidth="1"/>
    <col min="3" max="3" width="22.5703125" customWidth="1"/>
    <col min="4" max="4" width="15.5703125" customWidth="1"/>
    <col min="5" max="5" width="21.5703125" customWidth="1"/>
    <col min="6" max="6" width="12.85546875" customWidth="1"/>
    <col min="7" max="7" width="14.28515625" customWidth="1"/>
    <col min="8" max="8" width="19.5703125" customWidth="1"/>
    <col min="9" max="9" width="11.5703125" customWidth="1"/>
    <col min="10" max="10" width="11.140625" customWidth="1"/>
    <col min="11" max="11" width="12.5703125" customWidth="1"/>
    <col min="12" max="12" width="11.140625" customWidth="1"/>
    <col min="13" max="13" width="13" customWidth="1"/>
    <col min="14" max="14" width="22.42578125" customWidth="1"/>
    <col min="15" max="15" width="22.140625" customWidth="1"/>
    <col min="16" max="16" width="17.28515625" customWidth="1"/>
    <col min="17" max="17" width="15.7109375" customWidth="1"/>
  </cols>
  <sheetData>
    <row r="3" spans="1:17" ht="13.8" x14ac:dyDescent="0.25">
      <c r="A3" s="37" t="s">
        <v>160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7" ht="13.8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7" ht="13.8" x14ac:dyDescent="0.25">
      <c r="A5" s="38" t="s">
        <v>161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7" ht="13.8" x14ac:dyDescent="0.25">
      <c r="A6" s="38" t="s">
        <v>146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7" ht="13.8" x14ac:dyDescent="0.25">
      <c r="A7" s="39" t="s">
        <v>147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7" ht="13.8" customHeight="1" x14ac:dyDescent="0.25">
      <c r="A8" s="36" t="s">
        <v>148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7" ht="13.8" customHeight="1" x14ac:dyDescent="0.25">
      <c r="A9" s="36" t="s">
        <v>149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</row>
    <row r="10" spans="1:17" ht="13.8" customHeight="1" x14ac:dyDescent="0.25">
      <c r="A10" s="40" t="s">
        <v>19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7" ht="13.8" customHeight="1" x14ac:dyDescent="0.25">
      <c r="A11" s="40" t="s">
        <v>143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7" ht="13.8" customHeight="1" x14ac:dyDescent="0.25">
      <c r="A12" s="40" t="s">
        <v>144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7" ht="13.2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7" ht="13.8" thickBot="1" x14ac:dyDescent="0.3">
      <c r="A14" s="34"/>
      <c r="B14" s="34"/>
      <c r="C14" s="34"/>
      <c r="D14" s="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7" ht="69.599999999999994" customHeight="1" thickBot="1" x14ac:dyDescent="0.3">
      <c r="A15" s="19" t="s">
        <v>0</v>
      </c>
      <c r="B15" s="27" t="s">
        <v>1</v>
      </c>
      <c r="C15" s="20" t="s">
        <v>2</v>
      </c>
      <c r="D15" s="28" t="s">
        <v>15</v>
      </c>
      <c r="E15" s="20" t="s">
        <v>3</v>
      </c>
      <c r="F15" s="29" t="s">
        <v>17</v>
      </c>
      <c r="G15" s="29" t="s">
        <v>18</v>
      </c>
      <c r="H15" s="20" t="s">
        <v>4</v>
      </c>
      <c r="I15" s="30" t="s">
        <v>10</v>
      </c>
      <c r="J15" s="20" t="s">
        <v>11</v>
      </c>
      <c r="K15" s="20" t="s">
        <v>12</v>
      </c>
      <c r="L15" s="29" t="s">
        <v>13</v>
      </c>
      <c r="M15" s="29" t="s">
        <v>162</v>
      </c>
      <c r="N15" s="20" t="s">
        <v>5</v>
      </c>
      <c r="O15" s="20" t="s">
        <v>6</v>
      </c>
      <c r="P15" s="20" t="s">
        <v>7</v>
      </c>
      <c r="Q15" s="19" t="s">
        <v>14</v>
      </c>
    </row>
    <row r="16" spans="1:17" ht="39.6" x14ac:dyDescent="0.25">
      <c r="A16" s="18">
        <v>1</v>
      </c>
      <c r="B16" s="17" t="s">
        <v>138</v>
      </c>
      <c r="C16" s="16" t="s">
        <v>139</v>
      </c>
      <c r="D16" s="16" t="s">
        <v>16</v>
      </c>
      <c r="E16" s="16" t="s">
        <v>22</v>
      </c>
      <c r="F16" s="16" t="s">
        <v>141</v>
      </c>
      <c r="G16" s="16">
        <v>11</v>
      </c>
      <c r="H16" s="16" t="s">
        <v>24</v>
      </c>
      <c r="I16" s="18">
        <v>30</v>
      </c>
      <c r="J16" s="18">
        <v>20</v>
      </c>
      <c r="K16" s="18">
        <v>5</v>
      </c>
      <c r="L16" s="24">
        <v>44</v>
      </c>
      <c r="M16" s="24">
        <v>115</v>
      </c>
      <c r="N16" s="25">
        <f>SUM(I16:M16)</f>
        <v>214</v>
      </c>
      <c r="O16" s="25">
        <v>300</v>
      </c>
      <c r="P16" s="25">
        <v>71</v>
      </c>
      <c r="Q16" s="26" t="s">
        <v>91</v>
      </c>
    </row>
    <row r="17" spans="1:20" ht="39.6" x14ac:dyDescent="0.25">
      <c r="A17" s="8">
        <v>2</v>
      </c>
      <c r="B17" s="6" t="s">
        <v>137</v>
      </c>
      <c r="C17" s="7" t="s">
        <v>140</v>
      </c>
      <c r="D17" s="16" t="s">
        <v>16</v>
      </c>
      <c r="E17" s="16" t="s">
        <v>22</v>
      </c>
      <c r="F17" s="16" t="s">
        <v>141</v>
      </c>
      <c r="G17" s="16">
        <v>11</v>
      </c>
      <c r="H17" s="16" t="s">
        <v>24</v>
      </c>
      <c r="I17" s="8">
        <v>30</v>
      </c>
      <c r="J17" s="8">
        <v>10</v>
      </c>
      <c r="K17" s="8">
        <v>10</v>
      </c>
      <c r="L17" s="21">
        <v>34</v>
      </c>
      <c r="M17" s="21">
        <v>90</v>
      </c>
      <c r="N17" s="25">
        <f>SUM(I17:M17)</f>
        <v>174</v>
      </c>
      <c r="O17" s="25">
        <v>300</v>
      </c>
      <c r="P17" s="22">
        <v>58</v>
      </c>
      <c r="Q17" s="23" t="s">
        <v>64</v>
      </c>
    </row>
    <row r="18" spans="1:20" ht="13.2" x14ac:dyDescent="0.25">
      <c r="A18" s="9"/>
      <c r="B18" s="10"/>
      <c r="C18" s="9"/>
      <c r="D18" s="9"/>
      <c r="E18" s="9"/>
      <c r="F18" s="9"/>
      <c r="G18" s="9"/>
      <c r="H18" s="9"/>
      <c r="I18" s="11"/>
      <c r="J18" s="11"/>
      <c r="K18" s="11"/>
      <c r="L18" s="12"/>
      <c r="M18" s="12"/>
      <c r="N18" s="12"/>
      <c r="O18" s="12"/>
      <c r="P18" s="11"/>
    </row>
    <row r="19" spans="1:20" ht="13.8" x14ac:dyDescent="0.25">
      <c r="A19" s="9"/>
      <c r="B19" s="13" t="s">
        <v>8</v>
      </c>
      <c r="C19" s="9"/>
      <c r="D19" s="9"/>
      <c r="E19" s="35" t="s">
        <v>150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ht="13.8" x14ac:dyDescent="0.25">
      <c r="B20" s="15" t="s">
        <v>9</v>
      </c>
      <c r="C20" s="14"/>
      <c r="D20" s="3"/>
      <c r="E20" s="35" t="s">
        <v>151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2"/>
      <c r="R20" s="2"/>
      <c r="S20" s="2"/>
      <c r="T20" s="2"/>
    </row>
    <row r="21" spans="1:20" ht="13.8" x14ac:dyDescent="0.25">
      <c r="B21" s="5"/>
      <c r="C21" s="5"/>
      <c r="D21" s="5"/>
      <c r="E21" s="35" t="s">
        <v>19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ht="13.8" x14ac:dyDescent="0.25">
      <c r="B22" s="5"/>
      <c r="C22" s="5"/>
      <c r="D22" s="5"/>
      <c r="E22" s="35" t="s">
        <v>143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13.8" x14ac:dyDescent="0.25">
      <c r="B23" s="5"/>
      <c r="C23" s="5"/>
      <c r="D23" s="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ht="13.2" x14ac:dyDescent="0.25">
      <c r="B24" s="5"/>
      <c r="C24" s="5"/>
      <c r="D24" s="5"/>
      <c r="E24" s="5"/>
      <c r="F24" s="5"/>
      <c r="G24" s="5"/>
      <c r="H24" s="9"/>
      <c r="I24" s="5"/>
      <c r="J24" s="5"/>
      <c r="K24" s="5"/>
      <c r="L24" s="5"/>
      <c r="M24" s="5"/>
      <c r="N24" s="5"/>
      <c r="O24" s="5"/>
      <c r="P24" s="5"/>
    </row>
    <row r="25" spans="1:20" ht="13.2" x14ac:dyDescent="0.25">
      <c r="B25" s="5"/>
      <c r="C25" s="5"/>
      <c r="D25" s="5"/>
      <c r="E25" s="5"/>
      <c r="F25" s="5"/>
      <c r="G25" s="5"/>
      <c r="H25" s="9"/>
      <c r="I25" s="5"/>
      <c r="J25" s="5"/>
      <c r="K25" s="5"/>
      <c r="L25" s="5"/>
      <c r="M25" s="5"/>
      <c r="N25" s="5"/>
      <c r="O25" s="5"/>
      <c r="P25" s="5"/>
    </row>
    <row r="26" spans="1:20" ht="13.2" x14ac:dyDescent="0.25">
      <c r="B26" s="5"/>
      <c r="C26" s="5"/>
      <c r="D26" s="5"/>
      <c r="E26" s="5"/>
      <c r="F26" s="5"/>
      <c r="G26" s="5"/>
      <c r="H26" s="9"/>
      <c r="I26" s="5"/>
      <c r="J26" s="5"/>
      <c r="K26" s="5"/>
      <c r="L26" s="5"/>
      <c r="M26" s="5"/>
      <c r="N26" s="5"/>
      <c r="O26" s="5"/>
      <c r="P26" s="5"/>
    </row>
    <row r="27" spans="1:20" ht="13.2" x14ac:dyDescent="0.25">
      <c r="B27" s="5"/>
      <c r="C27" s="5"/>
      <c r="D27" s="5"/>
      <c r="E27" s="5"/>
      <c r="F27" s="5"/>
      <c r="G27" s="5"/>
      <c r="H27" s="9"/>
      <c r="I27" s="5"/>
      <c r="J27" s="5"/>
      <c r="K27" s="5"/>
      <c r="L27" s="5"/>
      <c r="M27" s="5"/>
      <c r="N27" s="5"/>
      <c r="O27" s="5"/>
      <c r="P27" s="5"/>
    </row>
    <row r="28" spans="1:20" ht="13.2" x14ac:dyDescent="0.25">
      <c r="B28" s="5"/>
      <c r="C28" s="5"/>
      <c r="D28" s="5"/>
      <c r="E28" s="5"/>
      <c r="F28" s="5"/>
      <c r="G28" s="5"/>
      <c r="H28" s="9"/>
      <c r="I28" s="5"/>
      <c r="J28" s="5"/>
      <c r="K28" s="5"/>
      <c r="L28" s="5"/>
      <c r="M28" s="5"/>
      <c r="N28" s="5"/>
      <c r="O28" s="5"/>
      <c r="P28" s="5"/>
    </row>
    <row r="29" spans="1:20" ht="13.2" x14ac:dyDescent="0.25">
      <c r="B29" s="5"/>
      <c r="C29" s="5"/>
      <c r="D29" s="5"/>
      <c r="E29" s="5"/>
      <c r="F29" s="5"/>
      <c r="G29" s="5"/>
      <c r="H29" s="9"/>
      <c r="I29" s="5"/>
      <c r="J29" s="5"/>
      <c r="K29" s="5"/>
      <c r="L29" s="5"/>
      <c r="M29" s="5"/>
      <c r="N29" s="5"/>
      <c r="O29" s="5"/>
      <c r="P29" s="5"/>
    </row>
  </sheetData>
  <mergeCells count="15">
    <mergeCell ref="A10:P10"/>
    <mergeCell ref="A11:P11"/>
    <mergeCell ref="A12:P12"/>
    <mergeCell ref="A13:P13"/>
    <mergeCell ref="A3:P3"/>
    <mergeCell ref="A5:P5"/>
    <mergeCell ref="A6:P6"/>
    <mergeCell ref="A7:P7"/>
    <mergeCell ref="A8:P8"/>
    <mergeCell ref="A9:L9"/>
    <mergeCell ref="E19:T19"/>
    <mergeCell ref="E20:P20"/>
    <mergeCell ref="E21:T21"/>
    <mergeCell ref="E22:T22"/>
    <mergeCell ref="E23:T2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</vt:lpstr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2024-10-04T13:16:47Z</cp:lastPrinted>
  <dcterms:created xsi:type="dcterms:W3CDTF">2017-09-13T09:18:13Z</dcterms:created>
  <dcterms:modified xsi:type="dcterms:W3CDTF">2024-10-04T13:17:08Z</dcterms:modified>
</cp:coreProperties>
</file>