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импиады\2024-2025\Школьный этап\Отчеты и протоколы\Протоколы на сайт\"/>
    </mc:Choice>
  </mc:AlternateContent>
  <bookViews>
    <workbookView xWindow="0" yWindow="0" windowWidth="20400" windowHeight="7050" tabRatio="607" activeTab="6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definedNames>
    <definedName name="_xlnm._FilterDatabase" localSheetId="0" hidden="1">'5 класс'!#REF!</definedName>
  </definedNames>
  <calcPr calcId="162913"/>
</workbook>
</file>

<file path=xl/calcChain.xml><?xml version="1.0" encoding="utf-8"?>
<calcChain xmlns="http://schemas.openxmlformats.org/spreadsheetml/2006/main">
  <c r="R36" i="2" l="1"/>
  <c r="T36" i="2" s="1"/>
  <c r="R35" i="2"/>
  <c r="T35" i="2" s="1"/>
  <c r="R34" i="2"/>
  <c r="T34" i="2" s="1"/>
  <c r="R33" i="2"/>
  <c r="T33" i="2" s="1"/>
  <c r="R32" i="2"/>
  <c r="T32" i="2" s="1"/>
  <c r="R31" i="2"/>
  <c r="T31" i="2" s="1"/>
  <c r="R30" i="2"/>
  <c r="T30" i="2" s="1"/>
  <c r="R29" i="2"/>
  <c r="T29" i="2" s="1"/>
  <c r="R28" i="2"/>
  <c r="T28" i="2" s="1"/>
  <c r="R27" i="2"/>
  <c r="T27" i="2" s="1"/>
  <c r="R26" i="2"/>
  <c r="T26" i="2" s="1"/>
  <c r="R25" i="2"/>
  <c r="T25" i="2" s="1"/>
  <c r="R24" i="2"/>
  <c r="T24" i="2" s="1"/>
  <c r="R23" i="2"/>
  <c r="T23" i="2" s="1"/>
  <c r="R22" i="2"/>
  <c r="T22" i="2" s="1"/>
  <c r="R21" i="2"/>
  <c r="T21" i="2" s="1"/>
  <c r="R20" i="2"/>
  <c r="T20" i="2" s="1"/>
  <c r="R19" i="2"/>
  <c r="T19" i="2" s="1"/>
  <c r="R18" i="2"/>
  <c r="T18" i="2" s="1"/>
  <c r="R17" i="2"/>
  <c r="T17" i="2" s="1"/>
  <c r="R16" i="2"/>
  <c r="T16" i="2" s="1"/>
  <c r="R15" i="2"/>
  <c r="T15" i="2" s="1"/>
  <c r="R14" i="2"/>
  <c r="T14" i="2" s="1"/>
</calcChain>
</file>

<file path=xl/sharedStrings.xml><?xml version="1.0" encoding="utf-8"?>
<sst xmlns="http://schemas.openxmlformats.org/spreadsheetml/2006/main" count="757" uniqueCount="156">
  <si>
    <t>№</t>
  </si>
  <si>
    <t>Шифр</t>
  </si>
  <si>
    <t>Наименование ОО (сокращенное наименование по Уставу)</t>
  </si>
  <si>
    <t>Класс</t>
  </si>
  <si>
    <t>ИТОГО БАЛЛОВ</t>
  </si>
  <si>
    <t>МАКСИМАЛЬНЫЙ БАЛЛ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</si>
  <si>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</si>
  <si>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</si>
  <si>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</si>
  <si>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</si>
  <si>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</si>
  <si>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</si>
  <si>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</si>
  <si>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</si>
  <si>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>Эффективность участия                          (%)</t>
  </si>
  <si>
    <t>Место проведения:  г. Чебоксары, Чувашская Республика   МАОУ "СОШ № 40" г. Чебоксары</t>
  </si>
  <si>
    <t>Михайлова И. Г., учитель русского языка и литературы</t>
  </si>
  <si>
    <t>Васильева Е.В., учитель русского языка и литературы</t>
  </si>
  <si>
    <t>МАОУ СОШ № 40 г. Чебоксары</t>
  </si>
  <si>
    <r>
      <t xml:space="preserve">Члены жюри: </t>
    </r>
    <r>
      <rPr>
        <b/>
        <i/>
        <sz val="11"/>
        <rFont val="Arial"/>
        <family val="2"/>
        <charset val="204"/>
      </rPr>
      <t>Андреева А.А., учитель русского языка и литературы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</si>
  <si>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Краузе Э.В., учитель русского языка и литературы, председатель ШМО учителей русского языка и литературы</t>
    </r>
  </si>
  <si>
    <t>Якименко Э.С., учитель русского языка и литературы</t>
  </si>
  <si>
    <t>Председатель жюри:   Краузе Э.В.</t>
  </si>
  <si>
    <t>Андреева А.А.</t>
  </si>
  <si>
    <t>Васильева Е.В.</t>
  </si>
  <si>
    <t>Якименко Э.С.</t>
  </si>
  <si>
    <t>Михайлова И.Г.</t>
  </si>
  <si>
    <t>Задание 5</t>
  </si>
  <si>
    <t>Задание 6</t>
  </si>
  <si>
    <t>Задание 7</t>
  </si>
  <si>
    <t>Задание 8</t>
  </si>
  <si>
    <t>Задание 9</t>
  </si>
  <si>
    <t xml:space="preserve">Задание 1 </t>
  </si>
  <si>
    <t>Всего участников: 24</t>
  </si>
  <si>
    <t>Дата проведения: 26.09.2023</t>
  </si>
  <si>
    <t>Чернова М.П., учитель русского языка и литературы</t>
  </si>
  <si>
    <t>Чернова М.П.</t>
  </si>
  <si>
    <t>Чернова М.П.., учитель русского языка и литературы</t>
  </si>
  <si>
    <t>участник</t>
  </si>
  <si>
    <t>призер</t>
  </si>
  <si>
    <t>победитель</t>
  </si>
  <si>
    <t>Задание 10</t>
  </si>
  <si>
    <t>7м</t>
  </si>
  <si>
    <t>7б</t>
  </si>
  <si>
    <t>7в</t>
  </si>
  <si>
    <t>7к</t>
  </si>
  <si>
    <t>Задание 2 К1</t>
  </si>
  <si>
    <t>Задание 2 К2</t>
  </si>
  <si>
    <t>Задание 2 К3</t>
  </si>
  <si>
    <r>
      <t xml:space="preserve">Председатель жюри: </t>
    </r>
    <r>
      <rPr>
        <b/>
        <i/>
        <sz val="12"/>
        <rFont val="Arial"/>
        <family val="2"/>
        <charset val="204"/>
      </rPr>
      <t>Краузе Э.В., учитель русского языка и литературы, председатель ШМО учителей русского языка и литературы</t>
    </r>
  </si>
  <si>
    <r>
      <t xml:space="preserve">Члены жюри: </t>
    </r>
    <r>
      <rPr>
        <b/>
        <i/>
        <sz val="12"/>
        <rFont val="Arial"/>
        <family val="2"/>
        <charset val="204"/>
      </rPr>
      <t>Андреева А.А., учитель русского языка и литературы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</si>
  <si>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 xml:space="preserve">5 </t>
    </r>
    <r>
      <rPr>
        <b/>
        <sz val="11"/>
        <rFont val="Arial"/>
        <family val="2"/>
        <charset val="204"/>
      </rPr>
      <t>класс</t>
    </r>
  </si>
  <si>
    <t>Дата проведения: 26.09.2024</t>
  </si>
  <si>
    <t>Чернова М.П., учитель русского языка</t>
  </si>
  <si>
    <r>
      <t xml:space="preserve">Протокол школьного этапа этапа всероссийской олимпиады школьников в 2024-2025 г. по </t>
    </r>
    <r>
      <rPr>
        <b/>
        <i/>
        <sz val="11"/>
        <rFont val="Arial"/>
        <family val="2"/>
        <charset val="204"/>
      </rPr>
      <t>литературе 6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</si>
  <si>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литературе </t>
    </r>
    <r>
      <rPr>
        <b/>
        <sz val="11"/>
        <rFont val="Arial"/>
        <family val="2"/>
        <charset val="204"/>
      </rPr>
      <t>в 2024-2025 уч.г., 7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</si>
  <si>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Задание 1  56</t>
  </si>
  <si>
    <t>7а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</si>
  <si>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22</t>
    </r>
  </si>
  <si>
    <r>
      <t>Протокол школьного этапа этапа всероссийской олимпиады школьников по литературе</t>
    </r>
    <r>
      <rPr>
        <b/>
        <i/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 xml:space="preserve"> в 2024-2025 уч.г., 9</t>
    </r>
    <r>
      <rPr>
        <b/>
        <i/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</si>
  <si>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литературе </t>
    </r>
    <r>
      <rPr>
        <b/>
        <sz val="11"/>
        <rFont val="Arial"/>
        <family val="2"/>
        <charset val="204"/>
      </rPr>
      <t xml:space="preserve"> в 2024-2025 уч.г., 10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</si>
  <si>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 11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</si>
  <si>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МАОУ "СОШ №40"</t>
  </si>
  <si>
    <t>6а</t>
  </si>
  <si>
    <t>6б</t>
  </si>
  <si>
    <t>6в</t>
  </si>
  <si>
    <t>6к</t>
  </si>
  <si>
    <t>6м</t>
  </si>
  <si>
    <t>участница</t>
  </si>
  <si>
    <t>Задание 11</t>
  </si>
  <si>
    <t>Эффективность участия (%)</t>
  </si>
  <si>
    <t xml:space="preserve">Класс, в котором обучается </t>
  </si>
  <si>
    <t>Класс, за который выступает</t>
  </si>
  <si>
    <t>1</t>
  </si>
  <si>
    <t>0526</t>
  </si>
  <si>
    <t>МАОУ "СОШ №40" г. Чебоксары</t>
  </si>
  <si>
    <t>5м</t>
  </si>
  <si>
    <t>Победитель</t>
  </si>
  <si>
    <t>2</t>
  </si>
  <si>
    <t>0509</t>
  </si>
  <si>
    <t>5б</t>
  </si>
  <si>
    <t>Призер</t>
  </si>
  <si>
    <t>3</t>
  </si>
  <si>
    <t>0510</t>
  </si>
  <si>
    <t>Участник</t>
  </si>
  <si>
    <t>4</t>
  </si>
  <si>
    <t>0525</t>
  </si>
  <si>
    <t>5к</t>
  </si>
  <si>
    <t>5</t>
  </si>
  <si>
    <t>0528</t>
  </si>
  <si>
    <t>6</t>
  </si>
  <si>
    <t>0521</t>
  </si>
  <si>
    <t>7</t>
  </si>
  <si>
    <t>0529</t>
  </si>
  <si>
    <t>8</t>
  </si>
  <si>
    <t>0520</t>
  </si>
  <si>
    <t>9</t>
  </si>
  <si>
    <t>0522</t>
  </si>
  <si>
    <t>10</t>
  </si>
  <si>
    <t>0505</t>
  </si>
  <si>
    <t>5а</t>
  </si>
  <si>
    <t>11</t>
  </si>
  <si>
    <t>0506</t>
  </si>
  <si>
    <t>12</t>
  </si>
  <si>
    <t>0531</t>
  </si>
  <si>
    <t>13</t>
  </si>
  <si>
    <t>0512</t>
  </si>
  <si>
    <t>14</t>
  </si>
  <si>
    <t>0514</t>
  </si>
  <si>
    <t>15</t>
  </si>
  <si>
    <t>0501</t>
  </si>
  <si>
    <t>16</t>
  </si>
  <si>
    <t>0530</t>
  </si>
  <si>
    <t>17</t>
  </si>
  <si>
    <t>0507</t>
  </si>
  <si>
    <t>18</t>
  </si>
  <si>
    <t>0513</t>
  </si>
  <si>
    <t>19</t>
  </si>
  <si>
    <t>0511</t>
  </si>
  <si>
    <t>20</t>
  </si>
  <si>
    <t>0508</t>
  </si>
  <si>
    <t>21</t>
  </si>
  <si>
    <t>0515</t>
  </si>
  <si>
    <t>22</t>
  </si>
  <si>
    <t>0516</t>
  </si>
  <si>
    <t>23</t>
  </si>
  <si>
    <t>0527</t>
  </si>
  <si>
    <t>МАОУ сош№40</t>
  </si>
  <si>
    <t>8м</t>
  </si>
  <si>
    <t>8в</t>
  </si>
  <si>
    <t>8г</t>
  </si>
  <si>
    <t>8к</t>
  </si>
  <si>
    <t>уяастник</t>
  </si>
  <si>
    <t>8б</t>
  </si>
  <si>
    <t>Место проведения: МАОУ СОШ№40</t>
  </si>
  <si>
    <t>Председатель жюри: Краузе Элла Владимировна, учитель русского языка и литературы</t>
  </si>
  <si>
    <t>Члены жюри: Михайлова Ирина Геннадьевна, учитель русског языка и литературы</t>
  </si>
  <si>
    <t>Якименко Элеонора Сергеевна, учитель русского языка и литературы</t>
  </si>
  <si>
    <t>Андреева Альбина Алексеевна, учитель русского языка и литературы</t>
  </si>
  <si>
    <t>Васильева Елена Владимировна, учитель русского языка и литературы</t>
  </si>
  <si>
    <t>Протокол школьного этапа этапа всероссийской олимпиады школьников по литературе в 2024-2025 уч.г., 8 класс</t>
  </si>
  <si>
    <t>МАОУ СОШ№40</t>
  </si>
  <si>
    <t>9а</t>
  </si>
  <si>
    <t>9б</t>
  </si>
  <si>
    <t>9в</t>
  </si>
  <si>
    <t>9к</t>
  </si>
  <si>
    <t>Количество участников: 10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</si>
  <si>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 30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</si>
  <si>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11</t>
    </r>
  </si>
  <si>
    <t>МАОУ "СОШ № 40"</t>
  </si>
  <si>
    <t>10 б</t>
  </si>
  <si>
    <t>10т</t>
  </si>
  <si>
    <t>10э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</si>
  <si>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6</t>
    </r>
  </si>
  <si>
    <t>11 а</t>
  </si>
  <si>
    <t>11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</si>
</sst>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1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2"/>
      <name val="Aharoni"/>
      <charset val="177"/>
    </font>
    <font>
      <sz val="12"/>
      <color theme="1"/>
      <name val="Aharoni"/>
      <charset val="177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name val="Aharoni"/>
      <charset val="177"/>
    </font>
    <font>
      <sz val="11"/>
      <color theme="1"/>
      <name val="Aharoni"/>
      <charset val="177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5" fillId="5" borderId="1" applyNumberFormat="0" applyAlignment="0" applyProtection="0"/>
    <xf numFmtId="0" fontId="6" fillId="12" borderId="2" applyNumberFormat="0" applyAlignment="0" applyProtection="0"/>
    <xf numFmtId="0" fontId="7" fillId="1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3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5" fillId="0" borderId="0"/>
    <xf numFmtId="0" fontId="15" fillId="0" borderId="0"/>
    <xf numFmtId="0" fontId="18" fillId="0" borderId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119">
    <xf numFmtId="0" fontId="0" fillId="0" borderId="0" xfId="0"/>
    <xf numFmtId="0" fontId="24" fillId="0" borderId="0" xfId="1" applyFont="1" applyAlignment="1">
      <alignment horizontal="left" wrapText="1"/>
    </xf>
    <xf numFmtId="0" fontId="2" fillId="0" borderId="0" xfId="1"/>
    <xf numFmtId="0" fontId="22" fillId="0" borderId="0" xfId="1" applyFont="1" applyAlignment="1">
      <alignment horizontal="center"/>
    </xf>
    <xf numFmtId="0" fontId="22" fillId="0" borderId="0" xfId="1" applyFont="1" applyFill="1" applyBorder="1" applyAlignment="1">
      <alignment vertical="top"/>
    </xf>
    <xf numFmtId="0" fontId="18" fillId="0" borderId="0" xfId="1" applyFont="1" applyBorder="1" applyAlignment="1">
      <alignment horizontal="left" vertical="top" wrapText="1"/>
    </xf>
    <xf numFmtId="0" fontId="22" fillId="0" borderId="12" xfId="1" applyFont="1" applyBorder="1" applyAlignment="1">
      <alignment horizontal="center" vertical="top" wrapText="1"/>
    </xf>
    <xf numFmtId="0" fontId="22" fillId="0" borderId="12" xfId="1" applyFont="1" applyFill="1" applyBorder="1" applyAlignment="1">
      <alignment horizontal="center" vertical="top" wrapText="1"/>
    </xf>
    <xf numFmtId="0" fontId="22" fillId="0" borderId="13" xfId="1" applyFont="1" applyBorder="1" applyAlignment="1">
      <alignment horizontal="center" vertical="top" wrapText="1"/>
    </xf>
    <xf numFmtId="0" fontId="22" fillId="0" borderId="13" xfId="1" applyFont="1" applyFill="1" applyBorder="1" applyAlignment="1">
      <alignment horizontal="center" vertical="top" wrapText="1"/>
    </xf>
    <xf numFmtId="0" fontId="22" fillId="0" borderId="14" xfId="1" applyFont="1" applyFill="1" applyBorder="1" applyAlignment="1">
      <alignment horizontal="center" vertical="top" wrapText="1"/>
    </xf>
    <xf numFmtId="0" fontId="22" fillId="0" borderId="15" xfId="1" applyFont="1" applyFill="1" applyBorder="1" applyAlignment="1">
      <alignment horizontal="center" vertical="top" wrapText="1"/>
    </xf>
    <xf numFmtId="0" fontId="24" fillId="0" borderId="11" xfId="1" applyFont="1" applyBorder="1" applyAlignment="1">
      <alignment horizontal="left" vertical="top" wrapText="1"/>
    </xf>
    <xf numFmtId="0" fontId="24" fillId="0" borderId="11" xfId="1" applyFont="1" applyBorder="1" applyAlignment="1">
      <alignment horizontal="center" vertical="top" wrapText="1"/>
    </xf>
    <xf numFmtId="0" fontId="24" fillId="0" borderId="10" xfId="1" applyFont="1" applyBorder="1" applyAlignment="1">
      <alignment horizontal="left" vertical="top" wrapText="1"/>
    </xf>
    <xf numFmtId="0" fontId="24" fillId="0" borderId="10" xfId="1" applyFont="1" applyBorder="1" applyAlignment="1">
      <alignment horizontal="center" vertical="top" wrapText="1"/>
    </xf>
    <xf numFmtId="1" fontId="24" fillId="0" borderId="10" xfId="1" applyNumberFormat="1" applyFont="1" applyBorder="1" applyAlignment="1">
      <alignment horizontal="center" vertical="top" wrapText="1"/>
    </xf>
    <xf numFmtId="0" fontId="23" fillId="0" borderId="0" xfId="1" applyFont="1" applyFill="1" applyBorder="1" applyAlignment="1">
      <alignment horizontal="center" vertical="top" wrapText="1"/>
    </xf>
    <xf numFmtId="0" fontId="22" fillId="0" borderId="10" xfId="1" applyFont="1" applyBorder="1" applyAlignment="1">
      <alignment horizontal="center" vertical="top" wrapText="1"/>
    </xf>
    <xf numFmtId="0" fontId="26" fillId="0" borderId="0" xfId="1" applyFont="1" applyFill="1" applyBorder="1" applyAlignment="1">
      <alignment vertical="top"/>
    </xf>
    <xf numFmtId="0" fontId="27" fillId="0" borderId="0" xfId="0" applyFont="1"/>
    <xf numFmtId="0" fontId="24" fillId="0" borderId="10" xfId="1" applyFont="1" applyBorder="1" applyAlignment="1">
      <alignment horizontal="left" vertical="top"/>
    </xf>
    <xf numFmtId="0" fontId="23" fillId="0" borderId="0" xfId="1" applyFont="1" applyFill="1" applyBorder="1" applyAlignment="1">
      <alignment horizontal="center" vertical="top" wrapText="1"/>
    </xf>
    <xf numFmtId="0" fontId="24" fillId="0" borderId="10" xfId="1" applyFont="1" applyBorder="1" applyAlignment="1">
      <alignment horizontal="center" vertical="top"/>
    </xf>
    <xf numFmtId="0" fontId="24" fillId="0" borderId="10" xfId="1" applyFont="1" applyFill="1" applyBorder="1" applyAlignment="1">
      <alignment horizontal="left" vertical="top"/>
    </xf>
    <xf numFmtId="0" fontId="24" fillId="0" borderId="10" xfId="1" applyFont="1" applyFill="1" applyBorder="1" applyAlignment="1">
      <alignment horizontal="center" vertical="top"/>
    </xf>
    <xf numFmtId="0" fontId="1" fillId="0" borderId="0" xfId="0" applyFont="1"/>
    <xf numFmtId="0" fontId="23" fillId="0" borderId="0" xfId="1" applyFont="1" applyFill="1" applyBorder="1" applyAlignment="1">
      <alignment vertical="top"/>
    </xf>
    <xf numFmtId="0" fontId="31" fillId="0" borderId="0" xfId="1" applyFont="1" applyFill="1" applyBorder="1" applyAlignment="1">
      <alignment vertical="top"/>
    </xf>
    <xf numFmtId="0" fontId="32" fillId="0" borderId="0" xfId="0" applyFont="1"/>
    <xf numFmtId="0" fontId="29" fillId="0" borderId="12" xfId="1" applyFont="1" applyBorder="1" applyAlignment="1">
      <alignment horizontal="center" vertical="top" wrapText="1"/>
    </xf>
    <xf numFmtId="0" fontId="29" fillId="0" borderId="13" xfId="1" applyFont="1" applyBorder="1" applyAlignment="1">
      <alignment horizontal="center" vertical="top" wrapText="1"/>
    </xf>
    <xf numFmtId="0" fontId="29" fillId="0" borderId="12" xfId="1" applyFont="1" applyFill="1" applyBorder="1" applyAlignment="1">
      <alignment horizontal="center" vertical="top" wrapText="1"/>
    </xf>
    <xf numFmtId="0" fontId="29" fillId="0" borderId="13" xfId="1" applyFont="1" applyFill="1" applyBorder="1" applyAlignment="1">
      <alignment horizontal="center" vertical="top" wrapText="1"/>
    </xf>
    <xf numFmtId="0" fontId="29" fillId="0" borderId="14" xfId="1" applyFont="1" applyFill="1" applyBorder="1" applyAlignment="1">
      <alignment horizontal="center" vertical="top" wrapText="1"/>
    </xf>
    <xf numFmtId="0" fontId="29" fillId="0" borderId="15" xfId="1" applyFont="1" applyFill="1" applyBorder="1" applyAlignment="1">
      <alignment horizontal="center" vertical="top" wrapText="1"/>
    </xf>
    <xf numFmtId="0" fontId="28" fillId="0" borderId="11" xfId="1" applyFont="1" applyBorder="1" applyAlignment="1">
      <alignment horizontal="center" vertical="top" wrapText="1"/>
    </xf>
    <xf numFmtId="0" fontId="28" fillId="0" borderId="11" xfId="1" applyFont="1" applyBorder="1" applyAlignment="1">
      <alignment horizontal="left" vertical="top" wrapText="1"/>
    </xf>
    <xf numFmtId="0" fontId="28" fillId="0" borderId="10" xfId="1" applyFont="1" applyBorder="1" applyAlignment="1">
      <alignment horizontal="center" vertical="top" wrapText="1"/>
    </xf>
    <xf numFmtId="0" fontId="28" fillId="0" borderId="10" xfId="1" applyFont="1" applyBorder="1" applyAlignment="1">
      <alignment horizontal="left" vertical="top" wrapText="1"/>
    </xf>
    <xf numFmtId="0" fontId="30" fillId="0" borderId="10" xfId="0" applyFont="1" applyBorder="1" applyAlignment="1">
      <alignment horizontal="center"/>
    </xf>
    <xf numFmtId="0" fontId="28" fillId="0" borderId="10" xfId="1" applyFont="1" applyBorder="1"/>
    <xf numFmtId="0" fontId="28" fillId="0" borderId="10" xfId="1" applyFont="1" applyFill="1" applyBorder="1" applyAlignment="1">
      <alignment vertical="top"/>
    </xf>
    <xf numFmtId="44" fontId="0" fillId="0" borderId="0" xfId="46" applyFont="1"/>
    <xf numFmtId="0" fontId="2" fillId="0" borderId="11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left" vertical="top" wrapText="1"/>
    </xf>
    <xf numFmtId="1" fontId="2" fillId="0" borderId="10" xfId="1" applyNumberFormat="1" applyFont="1" applyBorder="1" applyAlignment="1">
      <alignment horizontal="center" vertical="top" wrapText="1"/>
    </xf>
    <xf numFmtId="0" fontId="28" fillId="0" borderId="10" xfId="1" applyFont="1" applyFill="1" applyBorder="1" applyAlignment="1">
      <alignment horizontal="center" vertical="top" wrapText="1"/>
    </xf>
    <xf numFmtId="49" fontId="28" fillId="0" borderId="11" xfId="1" applyNumberFormat="1" applyFont="1" applyBorder="1" applyAlignment="1">
      <alignment horizontal="center" vertical="top" wrapText="1"/>
    </xf>
    <xf numFmtId="49" fontId="28" fillId="0" borderId="10" xfId="1" applyNumberFormat="1" applyFont="1" applyBorder="1" applyAlignment="1">
      <alignment horizontal="center" vertical="top" wrapText="1"/>
    </xf>
    <xf numFmtId="49" fontId="28" fillId="0" borderId="16" xfId="1" applyNumberFormat="1" applyFont="1" applyBorder="1" applyAlignment="1">
      <alignment horizontal="center" vertical="top" wrapText="1"/>
    </xf>
    <xf numFmtId="49" fontId="28" fillId="0" borderId="16" xfId="1" applyNumberFormat="1" applyFont="1" applyBorder="1" applyAlignment="1">
      <alignment horizontal="center" vertical="top"/>
    </xf>
    <xf numFmtId="49" fontId="28" fillId="0" borderId="10" xfId="1" applyNumberFormat="1" applyFont="1" applyBorder="1" applyAlignment="1">
      <alignment horizontal="center"/>
    </xf>
    <xf numFmtId="49" fontId="2" fillId="0" borderId="10" xfId="1" applyNumberFormat="1" applyFont="1" applyFill="1" applyBorder="1" applyAlignment="1">
      <alignment horizontal="center" vertical="top"/>
    </xf>
    <xf numFmtId="49" fontId="0" fillId="0" borderId="10" xfId="0" applyNumberFormat="1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49" fontId="28" fillId="0" borderId="16" xfId="1" applyNumberFormat="1" applyFont="1" applyFill="1" applyBorder="1" applyAlignment="1">
      <alignment horizontal="center" vertical="top"/>
    </xf>
    <xf numFmtId="49" fontId="2" fillId="0" borderId="16" xfId="1" applyNumberFormat="1" applyFont="1" applyFill="1" applyBorder="1" applyAlignment="1">
      <alignment horizontal="center" vertical="top"/>
    </xf>
    <xf numFmtId="0" fontId="29" fillId="0" borderId="18" xfId="1" applyFont="1" applyFill="1" applyBorder="1" applyAlignment="1">
      <alignment horizontal="center" vertical="top" wrapText="1"/>
    </xf>
    <xf numFmtId="0" fontId="29" fillId="0" borderId="19" xfId="1" applyFont="1" applyFill="1" applyBorder="1" applyAlignment="1">
      <alignment horizontal="center" vertical="top" wrapText="1"/>
    </xf>
    <xf numFmtId="49" fontId="29" fillId="0" borderId="19" xfId="1" applyNumberFormat="1" applyFont="1" applyFill="1" applyBorder="1" applyAlignment="1">
      <alignment horizontal="center" vertical="top" wrapText="1"/>
    </xf>
    <xf numFmtId="0" fontId="35" fillId="0" borderId="0" xfId="0" applyFont="1"/>
    <xf numFmtId="0" fontId="33" fillId="0" borderId="0" xfId="1" applyFont="1" applyFill="1" applyBorder="1" applyAlignment="1">
      <alignment horizontal="center" vertical="top" wrapText="1"/>
    </xf>
    <xf numFmtId="0" fontId="35" fillId="0" borderId="0" xfId="0" applyFont="1" applyBorder="1"/>
    <xf numFmtId="0" fontId="33" fillId="0" borderId="0" xfId="1" applyFont="1" applyFill="1" applyBorder="1" applyAlignment="1">
      <alignment horizontal="left" vertical="top"/>
    </xf>
    <xf numFmtId="0" fontId="33" fillId="0" borderId="0" xfId="1" applyFont="1" applyAlignment="1">
      <alignment horizontal="left"/>
    </xf>
    <xf numFmtId="0" fontId="33" fillId="0" borderId="0" xfId="1" applyFont="1" applyFill="1" applyBorder="1" applyAlignment="1">
      <alignment horizontal="left" vertical="top" wrapText="1"/>
    </xf>
    <xf numFmtId="0" fontId="34" fillId="0" borderId="0" xfId="1" applyFont="1" applyAlignment="1">
      <alignment horizontal="left" wrapText="1"/>
    </xf>
    <xf numFmtId="0" fontId="36" fillId="0" borderId="0" xfId="1" applyFont="1" applyFill="1" applyBorder="1" applyAlignment="1">
      <alignment horizontal="left" vertical="top" wrapText="1"/>
    </xf>
    <xf numFmtId="0" fontId="34" fillId="0" borderId="0" xfId="1" applyFont="1"/>
    <xf numFmtId="0" fontId="33" fillId="0" borderId="0" xfId="1" applyFont="1" applyAlignment="1">
      <alignment horizontal="center"/>
    </xf>
    <xf numFmtId="0" fontId="23" fillId="0" borderId="0" xfId="1" applyFont="1" applyFill="1" applyBorder="1" applyAlignment="1">
      <alignment horizontal="center" vertical="top" wrapText="1"/>
    </xf>
    <xf numFmtId="0" fontId="22" fillId="0" borderId="11" xfId="1" applyFont="1" applyBorder="1" applyAlignment="1">
      <alignment horizontal="left" vertical="top" wrapText="1"/>
    </xf>
    <xf numFmtId="0" fontId="22" fillId="0" borderId="10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37" fillId="0" borderId="11" xfId="1" applyFont="1" applyBorder="1" applyAlignment="1">
      <alignment horizontal="left" vertical="top" wrapText="1"/>
    </xf>
    <xf numFmtId="1" fontId="2" fillId="0" borderId="11" xfId="1" applyNumberFormat="1" applyFont="1" applyBorder="1" applyAlignment="1">
      <alignment horizontal="center" vertical="top" wrapText="1"/>
    </xf>
    <xf numFmtId="1" fontId="22" fillId="0" borderId="11" xfId="1" applyNumberFormat="1" applyFont="1" applyBorder="1" applyAlignment="1">
      <alignment horizontal="center" vertical="top" wrapText="1"/>
    </xf>
    <xf numFmtId="0" fontId="22" fillId="0" borderId="11" xfId="1" applyFont="1" applyBorder="1" applyAlignment="1">
      <alignment horizontal="center" vertical="top" wrapText="1"/>
    </xf>
    <xf numFmtId="1" fontId="22" fillId="0" borderId="10" xfId="1" applyNumberFormat="1" applyFont="1" applyBorder="1" applyAlignment="1">
      <alignment horizontal="center" vertical="top" wrapText="1"/>
    </xf>
    <xf numFmtId="16" fontId="2" fillId="0" borderId="10" xfId="1" applyNumberFormat="1" applyFont="1" applyBorder="1" applyAlignment="1">
      <alignment horizontal="center" vertical="top" wrapText="1"/>
    </xf>
    <xf numFmtId="49" fontId="23" fillId="0" borderId="20" xfId="0" applyNumberFormat="1" applyFont="1" applyBorder="1" applyAlignment="1">
      <alignment horizontal="center" vertical="top" wrapText="1"/>
    </xf>
    <xf numFmtId="49" fontId="23" fillId="0" borderId="21" xfId="0" applyNumberFormat="1" applyFont="1" applyBorder="1" applyAlignment="1">
      <alignment horizontal="center" vertical="top" wrapText="1"/>
    </xf>
    <xf numFmtId="49" fontId="23" fillId="0" borderId="22" xfId="0" applyNumberFormat="1" applyFont="1" applyBorder="1" applyAlignment="1">
      <alignment horizontal="center" vertical="top" wrapText="1"/>
    </xf>
    <xf numFmtId="49" fontId="23" fillId="0" borderId="23" xfId="0" applyNumberFormat="1" applyFont="1" applyBorder="1" applyAlignment="1">
      <alignment horizontal="center" vertical="top" wrapText="1"/>
    </xf>
    <xf numFmtId="49" fontId="23" fillId="0" borderId="20" xfId="47" applyNumberFormat="1" applyFont="1" applyBorder="1" applyAlignment="1">
      <alignment horizontal="center" vertical="top" wrapText="1"/>
    </xf>
    <xf numFmtId="9" fontId="23" fillId="0" borderId="20" xfId="48" applyFont="1" applyBorder="1" applyAlignment="1">
      <alignment horizontal="center" vertical="top" wrapText="1"/>
    </xf>
    <xf numFmtId="49" fontId="24" fillId="0" borderId="24" xfId="0" applyNumberFormat="1" applyFont="1" applyBorder="1" applyAlignment="1">
      <alignment horizontal="center" vertical="top" wrapText="1"/>
    </xf>
    <xf numFmtId="49" fontId="23" fillId="0" borderId="24" xfId="0" applyNumberFormat="1" applyFont="1" applyBorder="1" applyAlignment="1">
      <alignment horizontal="left" vertical="top" wrapText="1"/>
    </xf>
    <xf numFmtId="49" fontId="24" fillId="0" borderId="24" xfId="0" applyNumberFormat="1" applyFont="1" applyBorder="1" applyAlignment="1">
      <alignment horizontal="left" vertical="top" wrapText="1"/>
    </xf>
    <xf numFmtId="49" fontId="38" fillId="0" borderId="24" xfId="0" applyNumberFormat="1" applyFont="1" applyBorder="1" applyAlignment="1">
      <alignment horizontal="left" vertical="top" wrapText="1"/>
    </xf>
    <xf numFmtId="49" fontId="23" fillId="0" borderId="24" xfId="47" applyNumberFormat="1" applyFont="1" applyBorder="1" applyAlignment="1">
      <alignment horizontal="center" vertical="top" wrapText="1"/>
    </xf>
    <xf numFmtId="49" fontId="23" fillId="0" borderId="24" xfId="0" applyNumberFormat="1" applyFont="1" applyBorder="1" applyAlignment="1">
      <alignment horizontal="center" vertical="top" wrapText="1"/>
    </xf>
    <xf numFmtId="9" fontId="23" fillId="0" borderId="24" xfId="48" applyFont="1" applyBorder="1" applyAlignment="1">
      <alignment horizontal="center" vertical="top" wrapText="1"/>
    </xf>
    <xf numFmtId="49" fontId="24" fillId="0" borderId="17" xfId="0" applyNumberFormat="1" applyFont="1" applyBorder="1" applyAlignment="1">
      <alignment horizontal="center" vertical="top" wrapText="1"/>
    </xf>
    <xf numFmtId="49" fontId="23" fillId="0" borderId="17" xfId="0" applyNumberFormat="1" applyFont="1" applyBorder="1" applyAlignment="1">
      <alignment horizontal="left" vertical="top" wrapText="1"/>
    </xf>
    <xf numFmtId="49" fontId="23" fillId="0" borderId="17" xfId="0" applyNumberFormat="1" applyFont="1" applyBorder="1" applyAlignment="1">
      <alignment horizontal="center" vertical="top" wrapText="1"/>
    </xf>
    <xf numFmtId="0" fontId="24" fillId="0" borderId="10" xfId="1" applyFont="1" applyBorder="1" applyAlignment="1">
      <alignment vertical="top" wrapText="1"/>
    </xf>
    <xf numFmtId="0" fontId="39" fillId="0" borderId="10" xfId="0" applyFont="1" applyBorder="1"/>
    <xf numFmtId="0" fontId="39" fillId="0" borderId="10" xfId="0" applyFont="1" applyBorder="1" applyAlignment="1">
      <alignment horizontal="center" vertical="top"/>
    </xf>
    <xf numFmtId="0" fontId="24" fillId="0" borderId="12" xfId="1" applyFont="1" applyBorder="1" applyAlignment="1">
      <alignment horizontal="center" vertical="top" wrapText="1"/>
    </xf>
    <xf numFmtId="0" fontId="24" fillId="0" borderId="13" xfId="1" applyFont="1" applyBorder="1" applyAlignment="1">
      <alignment horizontal="center" vertical="top" wrapText="1"/>
    </xf>
    <xf numFmtId="0" fontId="24" fillId="0" borderId="12" xfId="1" applyFont="1" applyFill="1" applyBorder="1" applyAlignment="1">
      <alignment horizontal="center" vertical="top" wrapText="1"/>
    </xf>
    <xf numFmtId="0" fontId="24" fillId="0" borderId="13" xfId="1" applyFont="1" applyFill="1" applyBorder="1" applyAlignment="1">
      <alignment horizontal="center" vertical="top" wrapText="1"/>
    </xf>
    <xf numFmtId="0" fontId="24" fillId="0" borderId="10" xfId="1" applyFont="1" applyFill="1" applyBorder="1" applyAlignment="1">
      <alignment horizontal="center" vertical="top" wrapText="1"/>
    </xf>
    <xf numFmtId="0" fontId="2" fillId="0" borderId="25" xfId="1" applyFont="1" applyFill="1" applyBorder="1" applyAlignment="1">
      <alignment horizontal="left" vertical="top" wrapText="1"/>
    </xf>
    <xf numFmtId="0" fontId="40" fillId="0" borderId="11" xfId="1" applyFont="1" applyBorder="1" applyAlignment="1">
      <alignment horizontal="left" vertical="top" wrapText="1"/>
    </xf>
    <xf numFmtId="0" fontId="25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left" vertical="top"/>
    </xf>
    <xf numFmtId="0" fontId="23" fillId="0" borderId="0" xfId="1" applyFont="1" applyAlignment="1">
      <alignment horizontal="left"/>
    </xf>
    <xf numFmtId="0" fontId="23" fillId="0" borderId="0" xfId="1" applyFont="1" applyFill="1" applyBorder="1" applyAlignment="1">
      <alignment horizontal="left" vertical="top" wrapText="1"/>
    </xf>
    <xf numFmtId="0" fontId="36" fillId="0" borderId="0" xfId="1" applyFont="1" applyFill="1" applyBorder="1" applyAlignment="1">
      <alignment horizontal="left" vertical="top" wrapText="1"/>
    </xf>
    <xf numFmtId="0" fontId="33" fillId="0" borderId="0" xfId="1" applyFont="1" applyFill="1" applyBorder="1" applyAlignment="1">
      <alignment horizontal="center" vertical="top" wrapText="1"/>
    </xf>
    <xf numFmtId="0" fontId="33" fillId="0" borderId="0" xfId="1" applyFont="1" applyFill="1" applyBorder="1" applyAlignment="1">
      <alignment horizontal="left" vertical="top"/>
    </xf>
    <xf numFmtId="0" fontId="33" fillId="0" borderId="0" xfId="1" applyFont="1" applyAlignment="1">
      <alignment horizontal="left"/>
    </xf>
    <xf numFmtId="0" fontId="33" fillId="0" borderId="0" xfId="1" applyFont="1" applyFill="1" applyBorder="1" applyAlignment="1">
      <alignment horizontal="left" vertical="top" wrapText="1"/>
    </xf>
  </cellXfs>
  <cellStyles count="49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Денежный" xfId="46" builtinId="4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Процентный" xfId="48" builtinId="5"/>
    <cellStyle name="Связанная ячейка 2" xfId="43"/>
    <cellStyle name="Текст предупреждения 2" xfId="44"/>
    <cellStyle name="Финансовый" xfId="47" builtinId="3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opLeftCell="A4" zoomScaleNormal="100" workbookViewId="0">
      <selection activeCell="G12" sqref="G1:G1048576"/>
    </sheetView>
  </sheetViews>
  <sheetFormatPr defaultRowHeight="12"/>
  <cols>
    <col min="1" max="1" width="9.1640625" customWidth="1"/>
    <col min="2" max="2" width="10.83203125" customWidth="1"/>
    <col min="3" max="3" width="14.83203125" customWidth="1"/>
    <col min="4" max="4" width="15" customWidth="1"/>
    <col min="5" max="5" width="17.1640625" customWidth="1"/>
    <col min="6" max="6" width="8" customWidth="1"/>
    <col min="7" max="7" width="10.6640625" customWidth="1"/>
    <col min="8" max="8" width="11.5" customWidth="1"/>
    <col min="9" max="9" width="11.1640625" customWidth="1"/>
    <col min="10" max="10" width="10.6640625" customWidth="1"/>
    <col min="11" max="11" width="10.83203125" customWidth="1"/>
    <col min="12" max="12" width="10.5" bestFit="1" customWidth="1"/>
    <col min="13" max="13" width="10.1640625" customWidth="1"/>
    <col min="14" max="14" width="10.6640625" customWidth="1"/>
    <col min="18" max="18" width="11.33203125" customWidth="1"/>
    <col min="21" max="21" width="14.33203125" customWidth="1"/>
  </cols>
  <sheetData>
    <row r="1" spans="1:21" ht="15" customHeight="1">
      <c r="A1" s="110" t="s">
        <v>51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21" ht="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21" ht="15">
      <c r="A3" s="111" t="s">
        <v>33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21" ht="15">
      <c r="A4" s="111" t="s">
        <v>52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spans="1:21" ht="15" customHeight="1">
      <c r="A5" s="112" t="s">
        <v>15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</row>
    <row r="6" spans="1:21" ht="15" customHeight="1">
      <c r="A6" s="113" t="s">
        <v>20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</row>
    <row r="7" spans="1:21" ht="14.25" customHeight="1">
      <c r="A7" s="113" t="s">
        <v>19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"/>
      <c r="P7" s="1"/>
      <c r="Q7" s="1"/>
      <c r="R7" s="1"/>
    </row>
    <row r="8" spans="1:21" ht="14.25" customHeight="1">
      <c r="A8" s="108" t="s">
        <v>16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</row>
    <row r="9" spans="1:21" ht="14.25" customHeight="1">
      <c r="A9" s="108" t="s">
        <v>17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</row>
    <row r="10" spans="1:21" ht="14.25" customHeight="1">
      <c r="A10" s="108" t="s">
        <v>53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</row>
    <row r="11" spans="1:21" ht="14.25">
      <c r="A11" s="108" t="s">
        <v>21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</row>
    <row r="12" spans="1:21" ht="13.5" thickBo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1" ht="105.75" thickBot="1">
      <c r="A13" s="82" t="s">
        <v>0</v>
      </c>
      <c r="B13" s="83" t="s">
        <v>1</v>
      </c>
      <c r="C13" s="83" t="s">
        <v>12</v>
      </c>
      <c r="D13" s="82" t="s">
        <v>2</v>
      </c>
      <c r="E13" s="84" t="s">
        <v>71</v>
      </c>
      <c r="F13" s="84" t="s">
        <v>72</v>
      </c>
      <c r="G13" s="85" t="s">
        <v>7</v>
      </c>
      <c r="H13" s="82" t="s">
        <v>8</v>
      </c>
      <c r="I13" s="82" t="s">
        <v>9</v>
      </c>
      <c r="J13" s="84" t="s">
        <v>10</v>
      </c>
      <c r="K13" s="84" t="s">
        <v>27</v>
      </c>
      <c r="L13" s="84" t="s">
        <v>28</v>
      </c>
      <c r="M13" s="84" t="s">
        <v>29</v>
      </c>
      <c r="N13" s="84" t="s">
        <v>30</v>
      </c>
      <c r="O13" s="84" t="s">
        <v>31</v>
      </c>
      <c r="P13" s="84" t="s">
        <v>41</v>
      </c>
      <c r="Q13" s="84" t="s">
        <v>69</v>
      </c>
      <c r="R13" s="86" t="s">
        <v>4</v>
      </c>
      <c r="S13" s="82" t="s">
        <v>5</v>
      </c>
      <c r="T13" s="87" t="s">
        <v>70</v>
      </c>
      <c r="U13" s="82" t="s">
        <v>11</v>
      </c>
    </row>
    <row r="14" spans="1:21" ht="57">
      <c r="A14" s="88" t="s">
        <v>73</v>
      </c>
      <c r="B14" s="89" t="s">
        <v>74</v>
      </c>
      <c r="C14" s="91" t="s">
        <v>13</v>
      </c>
      <c r="D14" s="90" t="s">
        <v>75</v>
      </c>
      <c r="E14" s="88" t="s">
        <v>76</v>
      </c>
      <c r="F14" s="88">
        <v>5</v>
      </c>
      <c r="G14" s="88">
        <v>1</v>
      </c>
      <c r="H14" s="88">
        <v>0</v>
      </c>
      <c r="I14" s="88">
        <v>0</v>
      </c>
      <c r="J14" s="88">
        <v>1</v>
      </c>
      <c r="K14" s="88">
        <v>1</v>
      </c>
      <c r="L14" s="88">
        <v>1</v>
      </c>
      <c r="M14" s="88">
        <v>1</v>
      </c>
      <c r="N14" s="88">
        <v>2</v>
      </c>
      <c r="O14" s="88">
        <v>1.5</v>
      </c>
      <c r="P14" s="88">
        <v>2</v>
      </c>
      <c r="Q14" s="88">
        <v>20</v>
      </c>
      <c r="R14" s="92">
        <f t="shared" ref="R14:R36" si="0">SUM(G14:Q14)</f>
        <v>30.5</v>
      </c>
      <c r="S14" s="93">
        <v>53.5</v>
      </c>
      <c r="T14" s="94">
        <f t="shared" ref="T14:T36" si="1">R14/S14</f>
        <v>0.57009345794392519</v>
      </c>
      <c r="U14" s="93" t="s">
        <v>77</v>
      </c>
    </row>
    <row r="15" spans="1:21" ht="57">
      <c r="A15" s="95" t="s">
        <v>78</v>
      </c>
      <c r="B15" s="96" t="s">
        <v>79</v>
      </c>
      <c r="C15" s="91" t="s">
        <v>13</v>
      </c>
      <c r="D15" s="90" t="s">
        <v>75</v>
      </c>
      <c r="E15" s="95" t="s">
        <v>80</v>
      </c>
      <c r="F15" s="88">
        <v>5</v>
      </c>
      <c r="G15" s="95">
        <v>1</v>
      </c>
      <c r="H15" s="95">
        <v>0</v>
      </c>
      <c r="I15" s="95">
        <v>0</v>
      </c>
      <c r="J15" s="95">
        <v>5</v>
      </c>
      <c r="K15" s="95">
        <v>1</v>
      </c>
      <c r="L15" s="95">
        <v>1</v>
      </c>
      <c r="M15" s="95">
        <v>0</v>
      </c>
      <c r="N15" s="95">
        <v>0</v>
      </c>
      <c r="O15" s="95">
        <v>1.5</v>
      </c>
      <c r="P15" s="95">
        <v>2</v>
      </c>
      <c r="Q15" s="95">
        <v>15</v>
      </c>
      <c r="R15" s="92">
        <f t="shared" si="0"/>
        <v>26.5</v>
      </c>
      <c r="S15" s="93">
        <v>53.5</v>
      </c>
      <c r="T15" s="94">
        <f t="shared" si="1"/>
        <v>0.49532710280373832</v>
      </c>
      <c r="U15" s="97" t="s">
        <v>81</v>
      </c>
    </row>
    <row r="16" spans="1:21" ht="57">
      <c r="A16" s="95" t="s">
        <v>82</v>
      </c>
      <c r="B16" s="96" t="s">
        <v>83</v>
      </c>
      <c r="C16" s="91" t="s">
        <v>13</v>
      </c>
      <c r="D16" s="90" t="s">
        <v>75</v>
      </c>
      <c r="E16" s="95" t="s">
        <v>80</v>
      </c>
      <c r="F16" s="88">
        <v>5</v>
      </c>
      <c r="G16" s="95">
        <v>1</v>
      </c>
      <c r="H16" s="95">
        <v>0</v>
      </c>
      <c r="I16" s="95">
        <v>0</v>
      </c>
      <c r="J16" s="95">
        <v>3</v>
      </c>
      <c r="K16" s="95">
        <v>1</v>
      </c>
      <c r="L16" s="95">
        <v>1</v>
      </c>
      <c r="M16" s="95">
        <v>0</v>
      </c>
      <c r="N16" s="95">
        <v>0</v>
      </c>
      <c r="O16" s="95">
        <v>0</v>
      </c>
      <c r="P16" s="95">
        <v>0</v>
      </c>
      <c r="Q16" s="95">
        <v>20</v>
      </c>
      <c r="R16" s="92">
        <f t="shared" si="0"/>
        <v>26</v>
      </c>
      <c r="S16" s="93">
        <v>53.5</v>
      </c>
      <c r="T16" s="94">
        <f t="shared" si="1"/>
        <v>0.48598130841121495</v>
      </c>
      <c r="U16" s="97" t="s">
        <v>84</v>
      </c>
    </row>
    <row r="17" spans="1:21" ht="57">
      <c r="A17" s="95" t="s">
        <v>85</v>
      </c>
      <c r="B17" s="96" t="s">
        <v>86</v>
      </c>
      <c r="C17" s="91" t="s">
        <v>13</v>
      </c>
      <c r="D17" s="90" t="s">
        <v>75</v>
      </c>
      <c r="E17" s="95" t="s">
        <v>87</v>
      </c>
      <c r="F17" s="88">
        <v>5</v>
      </c>
      <c r="G17" s="95">
        <v>1</v>
      </c>
      <c r="H17" s="95">
        <v>0</v>
      </c>
      <c r="I17" s="95">
        <v>2</v>
      </c>
      <c r="J17" s="95">
        <v>5</v>
      </c>
      <c r="K17" s="95">
        <v>1</v>
      </c>
      <c r="L17" s="95">
        <v>1</v>
      </c>
      <c r="M17" s="95">
        <v>0</v>
      </c>
      <c r="N17" s="95">
        <v>2</v>
      </c>
      <c r="O17" s="95">
        <v>1.5</v>
      </c>
      <c r="P17" s="95">
        <v>2</v>
      </c>
      <c r="Q17" s="95">
        <v>10</v>
      </c>
      <c r="R17" s="92">
        <f t="shared" si="0"/>
        <v>25.5</v>
      </c>
      <c r="S17" s="93">
        <v>53.5</v>
      </c>
      <c r="T17" s="94">
        <f t="shared" si="1"/>
        <v>0.47663551401869159</v>
      </c>
      <c r="U17" s="97" t="s">
        <v>84</v>
      </c>
    </row>
    <row r="18" spans="1:21" ht="57">
      <c r="A18" s="88" t="s">
        <v>88</v>
      </c>
      <c r="B18" s="96" t="s">
        <v>89</v>
      </c>
      <c r="C18" s="91" t="s">
        <v>13</v>
      </c>
      <c r="D18" s="90" t="s">
        <v>75</v>
      </c>
      <c r="E18" s="95" t="s">
        <v>76</v>
      </c>
      <c r="F18" s="88">
        <v>5</v>
      </c>
      <c r="G18" s="95">
        <v>1</v>
      </c>
      <c r="H18" s="95">
        <v>0</v>
      </c>
      <c r="I18" s="95">
        <v>0</v>
      </c>
      <c r="J18" s="95">
        <v>1</v>
      </c>
      <c r="K18" s="95">
        <v>1</v>
      </c>
      <c r="L18" s="95">
        <v>1</v>
      </c>
      <c r="M18" s="95">
        <v>1</v>
      </c>
      <c r="N18" s="95">
        <v>2</v>
      </c>
      <c r="O18" s="95">
        <v>1.5</v>
      </c>
      <c r="P18" s="95">
        <v>2</v>
      </c>
      <c r="Q18" s="95">
        <v>15</v>
      </c>
      <c r="R18" s="92">
        <f t="shared" si="0"/>
        <v>25.5</v>
      </c>
      <c r="S18" s="93">
        <v>53.5</v>
      </c>
      <c r="T18" s="94">
        <f t="shared" si="1"/>
        <v>0.47663551401869159</v>
      </c>
      <c r="U18" s="97" t="s">
        <v>84</v>
      </c>
    </row>
    <row r="19" spans="1:21" ht="57">
      <c r="A19" s="95" t="s">
        <v>90</v>
      </c>
      <c r="B19" s="96" t="s">
        <v>91</v>
      </c>
      <c r="C19" s="91" t="s">
        <v>13</v>
      </c>
      <c r="D19" s="90" t="s">
        <v>75</v>
      </c>
      <c r="E19" s="95" t="s">
        <v>87</v>
      </c>
      <c r="F19" s="88">
        <v>5</v>
      </c>
      <c r="G19" s="95">
        <v>1</v>
      </c>
      <c r="H19" s="95">
        <v>0</v>
      </c>
      <c r="I19" s="95">
        <v>1</v>
      </c>
      <c r="J19" s="95">
        <v>5</v>
      </c>
      <c r="K19" s="95">
        <v>1</v>
      </c>
      <c r="L19" s="95">
        <v>1</v>
      </c>
      <c r="M19" s="95">
        <v>0</v>
      </c>
      <c r="N19" s="95">
        <v>2</v>
      </c>
      <c r="O19" s="95">
        <v>1.5</v>
      </c>
      <c r="P19" s="95">
        <v>2</v>
      </c>
      <c r="Q19" s="95">
        <v>10</v>
      </c>
      <c r="R19" s="92">
        <f t="shared" si="0"/>
        <v>24.5</v>
      </c>
      <c r="S19" s="93">
        <v>53.5</v>
      </c>
      <c r="T19" s="94">
        <f t="shared" si="1"/>
        <v>0.45794392523364486</v>
      </c>
      <c r="U19" s="97" t="s">
        <v>84</v>
      </c>
    </row>
    <row r="20" spans="1:21" ht="57">
      <c r="A20" s="95" t="s">
        <v>92</v>
      </c>
      <c r="B20" s="96" t="s">
        <v>93</v>
      </c>
      <c r="C20" s="91" t="s">
        <v>13</v>
      </c>
      <c r="D20" s="90" t="s">
        <v>75</v>
      </c>
      <c r="E20" s="95" t="s">
        <v>76</v>
      </c>
      <c r="F20" s="88">
        <v>5</v>
      </c>
      <c r="G20" s="95">
        <v>1</v>
      </c>
      <c r="H20" s="95">
        <v>0</v>
      </c>
      <c r="I20" s="95">
        <v>0</v>
      </c>
      <c r="J20" s="95">
        <v>3</v>
      </c>
      <c r="K20" s="95">
        <v>1</v>
      </c>
      <c r="L20" s="95">
        <v>1</v>
      </c>
      <c r="M20" s="95">
        <v>0</v>
      </c>
      <c r="N20" s="95">
        <v>0</v>
      </c>
      <c r="O20" s="95">
        <v>1.5</v>
      </c>
      <c r="P20" s="95">
        <v>2</v>
      </c>
      <c r="Q20" s="95">
        <v>15</v>
      </c>
      <c r="R20" s="92">
        <f t="shared" si="0"/>
        <v>24.5</v>
      </c>
      <c r="S20" s="93">
        <v>53.5</v>
      </c>
      <c r="T20" s="94">
        <f t="shared" si="1"/>
        <v>0.45794392523364486</v>
      </c>
      <c r="U20" s="97" t="s">
        <v>84</v>
      </c>
    </row>
    <row r="21" spans="1:21" ht="57">
      <c r="A21" s="95" t="s">
        <v>94</v>
      </c>
      <c r="B21" s="96" t="s">
        <v>95</v>
      </c>
      <c r="C21" s="91" t="s">
        <v>13</v>
      </c>
      <c r="D21" s="90" t="s">
        <v>75</v>
      </c>
      <c r="E21" s="95" t="s">
        <v>87</v>
      </c>
      <c r="F21" s="88">
        <v>5</v>
      </c>
      <c r="G21" s="95">
        <v>1</v>
      </c>
      <c r="H21" s="95">
        <v>0</v>
      </c>
      <c r="I21" s="95">
        <v>0</v>
      </c>
      <c r="J21" s="95">
        <v>5</v>
      </c>
      <c r="K21" s="95">
        <v>1</v>
      </c>
      <c r="L21" s="95">
        <v>1</v>
      </c>
      <c r="M21" s="95">
        <v>0</v>
      </c>
      <c r="N21" s="95">
        <v>2</v>
      </c>
      <c r="O21" s="95">
        <v>1.5</v>
      </c>
      <c r="P21" s="95">
        <v>2</v>
      </c>
      <c r="Q21" s="95">
        <v>10</v>
      </c>
      <c r="R21" s="92">
        <f t="shared" si="0"/>
        <v>23.5</v>
      </c>
      <c r="S21" s="93">
        <v>53.5</v>
      </c>
      <c r="T21" s="94">
        <f t="shared" si="1"/>
        <v>0.43925233644859812</v>
      </c>
      <c r="U21" s="97" t="s">
        <v>84</v>
      </c>
    </row>
    <row r="22" spans="1:21" ht="57">
      <c r="A22" s="88" t="s">
        <v>96</v>
      </c>
      <c r="B22" s="96" t="s">
        <v>97</v>
      </c>
      <c r="C22" s="91" t="s">
        <v>13</v>
      </c>
      <c r="D22" s="90" t="s">
        <v>75</v>
      </c>
      <c r="E22" s="95" t="s">
        <v>87</v>
      </c>
      <c r="F22" s="88">
        <v>5</v>
      </c>
      <c r="G22" s="95">
        <v>1</v>
      </c>
      <c r="H22" s="95">
        <v>0</v>
      </c>
      <c r="I22" s="95">
        <v>0</v>
      </c>
      <c r="J22" s="95">
        <v>5</v>
      </c>
      <c r="K22" s="95">
        <v>1</v>
      </c>
      <c r="L22" s="95">
        <v>1</v>
      </c>
      <c r="M22" s="95">
        <v>0</v>
      </c>
      <c r="N22" s="95">
        <v>2</v>
      </c>
      <c r="O22" s="95">
        <v>1.5</v>
      </c>
      <c r="P22" s="95">
        <v>2</v>
      </c>
      <c r="Q22" s="95">
        <v>10</v>
      </c>
      <c r="R22" s="92">
        <f t="shared" si="0"/>
        <v>23.5</v>
      </c>
      <c r="S22" s="93">
        <v>53.5</v>
      </c>
      <c r="T22" s="94">
        <f t="shared" si="1"/>
        <v>0.43925233644859812</v>
      </c>
      <c r="U22" s="97" t="s">
        <v>84</v>
      </c>
    </row>
    <row r="23" spans="1:21" ht="57">
      <c r="A23" s="95" t="s">
        <v>98</v>
      </c>
      <c r="B23" s="96" t="s">
        <v>99</v>
      </c>
      <c r="C23" s="91" t="s">
        <v>13</v>
      </c>
      <c r="D23" s="90" t="s">
        <v>75</v>
      </c>
      <c r="E23" s="95" t="s">
        <v>100</v>
      </c>
      <c r="F23" s="88">
        <v>5</v>
      </c>
      <c r="G23" s="95">
        <v>1</v>
      </c>
      <c r="H23" s="95">
        <v>0</v>
      </c>
      <c r="I23" s="95">
        <v>0</v>
      </c>
      <c r="J23" s="95">
        <v>3</v>
      </c>
      <c r="K23" s="95">
        <v>1</v>
      </c>
      <c r="L23" s="95">
        <v>1</v>
      </c>
      <c r="M23" s="95">
        <v>0</v>
      </c>
      <c r="N23" s="95">
        <v>0</v>
      </c>
      <c r="O23" s="95">
        <v>1.5</v>
      </c>
      <c r="P23" s="95">
        <v>0</v>
      </c>
      <c r="Q23" s="95">
        <v>15</v>
      </c>
      <c r="R23" s="92">
        <f t="shared" si="0"/>
        <v>22.5</v>
      </c>
      <c r="S23" s="93">
        <v>53.5</v>
      </c>
      <c r="T23" s="94">
        <f t="shared" si="1"/>
        <v>0.42056074766355139</v>
      </c>
      <c r="U23" s="97" t="s">
        <v>84</v>
      </c>
    </row>
    <row r="24" spans="1:21" ht="57">
      <c r="A24" s="95" t="s">
        <v>101</v>
      </c>
      <c r="B24" s="96" t="s">
        <v>102</v>
      </c>
      <c r="C24" s="91" t="s">
        <v>13</v>
      </c>
      <c r="D24" s="90" t="s">
        <v>75</v>
      </c>
      <c r="E24" s="95" t="s">
        <v>100</v>
      </c>
      <c r="F24" s="88">
        <v>5</v>
      </c>
      <c r="G24" s="95">
        <v>1</v>
      </c>
      <c r="H24" s="95">
        <v>0</v>
      </c>
      <c r="I24" s="95">
        <v>0</v>
      </c>
      <c r="J24" s="95">
        <v>5</v>
      </c>
      <c r="K24" s="95">
        <v>1</v>
      </c>
      <c r="L24" s="95">
        <v>1</v>
      </c>
      <c r="M24" s="95">
        <v>0</v>
      </c>
      <c r="N24" s="95">
        <v>0</v>
      </c>
      <c r="O24" s="95">
        <v>1</v>
      </c>
      <c r="P24" s="95">
        <v>0</v>
      </c>
      <c r="Q24" s="95">
        <v>13</v>
      </c>
      <c r="R24" s="92">
        <f t="shared" si="0"/>
        <v>22</v>
      </c>
      <c r="S24" s="93">
        <v>53.5</v>
      </c>
      <c r="T24" s="94">
        <f t="shared" si="1"/>
        <v>0.41121495327102803</v>
      </c>
      <c r="U24" s="97" t="s">
        <v>84</v>
      </c>
    </row>
    <row r="25" spans="1:21" ht="57">
      <c r="A25" s="95" t="s">
        <v>103</v>
      </c>
      <c r="B25" s="96" t="s">
        <v>104</v>
      </c>
      <c r="C25" s="91" t="s">
        <v>13</v>
      </c>
      <c r="D25" s="90" t="s">
        <v>75</v>
      </c>
      <c r="E25" s="95" t="s">
        <v>76</v>
      </c>
      <c r="F25" s="88">
        <v>5</v>
      </c>
      <c r="G25" s="95">
        <v>1</v>
      </c>
      <c r="H25" s="95">
        <v>0</v>
      </c>
      <c r="I25" s="95">
        <v>0</v>
      </c>
      <c r="J25" s="95">
        <v>3</v>
      </c>
      <c r="K25" s="95">
        <v>1</v>
      </c>
      <c r="L25" s="95">
        <v>1</v>
      </c>
      <c r="M25" s="95">
        <v>0</v>
      </c>
      <c r="N25" s="95">
        <v>2</v>
      </c>
      <c r="O25" s="95">
        <v>1.5</v>
      </c>
      <c r="P25" s="95">
        <v>2</v>
      </c>
      <c r="Q25" s="95">
        <v>10</v>
      </c>
      <c r="R25" s="92">
        <f t="shared" si="0"/>
        <v>21.5</v>
      </c>
      <c r="S25" s="93">
        <v>53.5</v>
      </c>
      <c r="T25" s="94">
        <f t="shared" si="1"/>
        <v>0.40186915887850466</v>
      </c>
      <c r="U25" s="97" t="s">
        <v>84</v>
      </c>
    </row>
    <row r="26" spans="1:21" ht="57">
      <c r="A26" s="88" t="s">
        <v>105</v>
      </c>
      <c r="B26" s="96" t="s">
        <v>106</v>
      </c>
      <c r="C26" s="91" t="s">
        <v>13</v>
      </c>
      <c r="D26" s="90" t="s">
        <v>75</v>
      </c>
      <c r="E26" s="95" t="s">
        <v>80</v>
      </c>
      <c r="F26" s="88">
        <v>5</v>
      </c>
      <c r="G26" s="95">
        <v>1</v>
      </c>
      <c r="H26" s="95">
        <v>0</v>
      </c>
      <c r="I26" s="95">
        <v>0</v>
      </c>
      <c r="J26" s="95">
        <v>2</v>
      </c>
      <c r="K26" s="95">
        <v>1</v>
      </c>
      <c r="L26" s="95">
        <v>1</v>
      </c>
      <c r="M26" s="95">
        <v>0</v>
      </c>
      <c r="N26" s="95">
        <v>0</v>
      </c>
      <c r="O26" s="95">
        <v>0</v>
      </c>
      <c r="P26" s="95">
        <v>0</v>
      </c>
      <c r="Q26" s="95">
        <v>15</v>
      </c>
      <c r="R26" s="92">
        <f t="shared" si="0"/>
        <v>20</v>
      </c>
      <c r="S26" s="93">
        <v>53.5</v>
      </c>
      <c r="T26" s="94">
        <f t="shared" si="1"/>
        <v>0.37383177570093457</v>
      </c>
      <c r="U26" s="97" t="s">
        <v>84</v>
      </c>
    </row>
    <row r="27" spans="1:21" ht="57">
      <c r="A27" s="95" t="s">
        <v>107</v>
      </c>
      <c r="B27" s="96" t="s">
        <v>108</v>
      </c>
      <c r="C27" s="91" t="s">
        <v>13</v>
      </c>
      <c r="D27" s="90" t="s">
        <v>75</v>
      </c>
      <c r="E27" s="95" t="s">
        <v>87</v>
      </c>
      <c r="F27" s="88">
        <v>5</v>
      </c>
      <c r="G27" s="95">
        <v>1</v>
      </c>
      <c r="H27" s="95">
        <v>0</v>
      </c>
      <c r="I27" s="95">
        <v>2</v>
      </c>
      <c r="J27" s="95">
        <v>5</v>
      </c>
      <c r="K27" s="95">
        <v>1</v>
      </c>
      <c r="L27" s="95">
        <v>1</v>
      </c>
      <c r="M27" s="95">
        <v>0</v>
      </c>
      <c r="N27" s="95">
        <v>1</v>
      </c>
      <c r="O27" s="95">
        <v>1.5</v>
      </c>
      <c r="P27" s="95">
        <v>2</v>
      </c>
      <c r="Q27" s="95">
        <v>5</v>
      </c>
      <c r="R27" s="92">
        <f t="shared" si="0"/>
        <v>19.5</v>
      </c>
      <c r="S27" s="93">
        <v>53.5</v>
      </c>
      <c r="T27" s="94">
        <f t="shared" si="1"/>
        <v>0.3644859813084112</v>
      </c>
      <c r="U27" s="97" t="s">
        <v>84</v>
      </c>
    </row>
    <row r="28" spans="1:21" ht="57">
      <c r="A28" s="95" t="s">
        <v>109</v>
      </c>
      <c r="B28" s="96" t="s">
        <v>110</v>
      </c>
      <c r="C28" s="91" t="s">
        <v>13</v>
      </c>
      <c r="D28" s="90" t="s">
        <v>75</v>
      </c>
      <c r="E28" s="95" t="s">
        <v>100</v>
      </c>
      <c r="F28" s="88">
        <v>5</v>
      </c>
      <c r="G28" s="95">
        <v>0</v>
      </c>
      <c r="H28" s="95">
        <v>0</v>
      </c>
      <c r="I28" s="95">
        <v>0</v>
      </c>
      <c r="J28" s="95">
        <v>3</v>
      </c>
      <c r="K28" s="95">
        <v>1</v>
      </c>
      <c r="L28" s="95">
        <v>0</v>
      </c>
      <c r="M28" s="95">
        <v>0</v>
      </c>
      <c r="N28" s="95">
        <v>0</v>
      </c>
      <c r="O28" s="95">
        <v>1.5</v>
      </c>
      <c r="P28" s="95">
        <v>0</v>
      </c>
      <c r="Q28" s="95">
        <v>6</v>
      </c>
      <c r="R28" s="92">
        <f t="shared" si="0"/>
        <v>11.5</v>
      </c>
      <c r="S28" s="93">
        <v>53.5</v>
      </c>
      <c r="T28" s="94">
        <f t="shared" si="1"/>
        <v>0.21495327102803738</v>
      </c>
      <c r="U28" s="97" t="s">
        <v>84</v>
      </c>
    </row>
    <row r="29" spans="1:21" ht="57">
      <c r="A29" s="95" t="s">
        <v>111</v>
      </c>
      <c r="B29" s="96" t="s">
        <v>112</v>
      </c>
      <c r="C29" s="91" t="s">
        <v>13</v>
      </c>
      <c r="D29" s="90" t="s">
        <v>75</v>
      </c>
      <c r="E29" s="95" t="s">
        <v>76</v>
      </c>
      <c r="F29" s="88">
        <v>5</v>
      </c>
      <c r="G29" s="95">
        <v>0</v>
      </c>
      <c r="H29" s="95">
        <v>0</v>
      </c>
      <c r="I29" s="95">
        <v>0</v>
      </c>
      <c r="J29" s="95">
        <v>0</v>
      </c>
      <c r="K29" s="95">
        <v>1</v>
      </c>
      <c r="L29" s="95">
        <v>1</v>
      </c>
      <c r="M29" s="95">
        <v>1</v>
      </c>
      <c r="N29" s="95">
        <v>0</v>
      </c>
      <c r="O29" s="95">
        <v>1.5</v>
      </c>
      <c r="P29" s="95">
        <v>2</v>
      </c>
      <c r="Q29" s="95">
        <v>5</v>
      </c>
      <c r="R29" s="92">
        <f t="shared" si="0"/>
        <v>11.5</v>
      </c>
      <c r="S29" s="93">
        <v>53.5</v>
      </c>
      <c r="T29" s="94">
        <f t="shared" si="1"/>
        <v>0.21495327102803738</v>
      </c>
      <c r="U29" s="97" t="s">
        <v>84</v>
      </c>
    </row>
    <row r="30" spans="1:21" ht="57">
      <c r="A30" s="88" t="s">
        <v>113</v>
      </c>
      <c r="B30" s="96" t="s">
        <v>114</v>
      </c>
      <c r="C30" s="91" t="s">
        <v>13</v>
      </c>
      <c r="D30" s="90" t="s">
        <v>75</v>
      </c>
      <c r="E30" s="95" t="s">
        <v>80</v>
      </c>
      <c r="F30" s="88">
        <v>5</v>
      </c>
      <c r="G30" s="95">
        <v>1</v>
      </c>
      <c r="H30" s="95">
        <v>0</v>
      </c>
      <c r="I30" s="95">
        <v>0</v>
      </c>
      <c r="J30" s="95">
        <v>3</v>
      </c>
      <c r="K30" s="95">
        <v>1</v>
      </c>
      <c r="L30" s="95">
        <v>1</v>
      </c>
      <c r="M30" s="95">
        <v>0</v>
      </c>
      <c r="N30" s="95">
        <v>2</v>
      </c>
      <c r="O30" s="95">
        <v>0</v>
      </c>
      <c r="P30" s="95">
        <v>0</v>
      </c>
      <c r="Q30" s="95">
        <v>0</v>
      </c>
      <c r="R30" s="92">
        <f t="shared" si="0"/>
        <v>8</v>
      </c>
      <c r="S30" s="93">
        <v>53.5</v>
      </c>
      <c r="T30" s="94">
        <f t="shared" si="1"/>
        <v>0.14953271028037382</v>
      </c>
      <c r="U30" s="97" t="s">
        <v>84</v>
      </c>
    </row>
    <row r="31" spans="1:21" ht="57">
      <c r="A31" s="95" t="s">
        <v>115</v>
      </c>
      <c r="B31" s="96" t="s">
        <v>116</v>
      </c>
      <c r="C31" s="91" t="s">
        <v>13</v>
      </c>
      <c r="D31" s="90" t="s">
        <v>75</v>
      </c>
      <c r="E31" s="95" t="s">
        <v>87</v>
      </c>
      <c r="F31" s="88">
        <v>5</v>
      </c>
      <c r="G31" s="95">
        <v>1</v>
      </c>
      <c r="H31" s="95">
        <v>1</v>
      </c>
      <c r="I31" s="95">
        <v>0</v>
      </c>
      <c r="J31" s="95">
        <v>5</v>
      </c>
      <c r="K31" s="95">
        <v>0</v>
      </c>
      <c r="L31" s="95">
        <v>1</v>
      </c>
      <c r="M31" s="95">
        <v>0</v>
      </c>
      <c r="N31" s="95">
        <v>0</v>
      </c>
      <c r="O31" s="95">
        <v>0</v>
      </c>
      <c r="P31" s="95">
        <v>0</v>
      </c>
      <c r="Q31" s="95">
        <v>0</v>
      </c>
      <c r="R31" s="92">
        <f t="shared" si="0"/>
        <v>8</v>
      </c>
      <c r="S31" s="93">
        <v>53.5</v>
      </c>
      <c r="T31" s="94">
        <f t="shared" si="1"/>
        <v>0.14953271028037382</v>
      </c>
      <c r="U31" s="97" t="s">
        <v>84</v>
      </c>
    </row>
    <row r="32" spans="1:21" ht="57">
      <c r="A32" s="95" t="s">
        <v>117</v>
      </c>
      <c r="B32" s="96" t="s">
        <v>118</v>
      </c>
      <c r="C32" s="91" t="s">
        <v>13</v>
      </c>
      <c r="D32" s="90" t="s">
        <v>75</v>
      </c>
      <c r="E32" s="95" t="s">
        <v>80</v>
      </c>
      <c r="F32" s="88">
        <v>5</v>
      </c>
      <c r="G32" s="95">
        <v>0</v>
      </c>
      <c r="H32" s="95">
        <v>1</v>
      </c>
      <c r="I32" s="95">
        <v>0</v>
      </c>
      <c r="J32" s="95">
        <v>3</v>
      </c>
      <c r="K32" s="95">
        <v>1</v>
      </c>
      <c r="L32" s="95">
        <v>1</v>
      </c>
      <c r="M32" s="95">
        <v>0</v>
      </c>
      <c r="N32" s="95">
        <v>0</v>
      </c>
      <c r="O32" s="95">
        <v>1.5</v>
      </c>
      <c r="P32" s="95">
        <v>0</v>
      </c>
      <c r="Q32" s="95">
        <v>0</v>
      </c>
      <c r="R32" s="92">
        <f t="shared" si="0"/>
        <v>7.5</v>
      </c>
      <c r="S32" s="93">
        <v>53.5</v>
      </c>
      <c r="T32" s="94">
        <f t="shared" si="1"/>
        <v>0.14018691588785046</v>
      </c>
      <c r="U32" s="97" t="s">
        <v>84</v>
      </c>
    </row>
    <row r="33" spans="1:21" ht="57">
      <c r="A33" s="95" t="s">
        <v>119</v>
      </c>
      <c r="B33" s="96" t="s">
        <v>120</v>
      </c>
      <c r="C33" s="91" t="s">
        <v>13</v>
      </c>
      <c r="D33" s="90" t="s">
        <v>75</v>
      </c>
      <c r="E33" s="95" t="s">
        <v>80</v>
      </c>
      <c r="F33" s="88">
        <v>5</v>
      </c>
      <c r="G33" s="95">
        <v>0</v>
      </c>
      <c r="H33" s="95">
        <v>1</v>
      </c>
      <c r="I33" s="95">
        <v>0</v>
      </c>
      <c r="J33" s="95">
        <v>5</v>
      </c>
      <c r="K33" s="95">
        <v>0</v>
      </c>
      <c r="L33" s="95">
        <v>0</v>
      </c>
      <c r="M33" s="95">
        <v>1</v>
      </c>
      <c r="N33" s="95">
        <v>0</v>
      </c>
      <c r="O33" s="95">
        <v>0</v>
      </c>
      <c r="P33" s="95">
        <v>0</v>
      </c>
      <c r="Q33" s="95">
        <v>0</v>
      </c>
      <c r="R33" s="92">
        <f t="shared" si="0"/>
        <v>7</v>
      </c>
      <c r="S33" s="93">
        <v>53.5</v>
      </c>
      <c r="T33" s="94">
        <f t="shared" si="1"/>
        <v>0.13084112149532709</v>
      </c>
      <c r="U33" s="97" t="s">
        <v>84</v>
      </c>
    </row>
    <row r="34" spans="1:21" ht="57">
      <c r="A34" s="88" t="s">
        <v>121</v>
      </c>
      <c r="B34" s="96" t="s">
        <v>122</v>
      </c>
      <c r="C34" s="91" t="s">
        <v>13</v>
      </c>
      <c r="D34" s="90" t="s">
        <v>75</v>
      </c>
      <c r="E34" s="95" t="s">
        <v>80</v>
      </c>
      <c r="F34" s="88">
        <v>5</v>
      </c>
      <c r="G34" s="95">
        <v>1</v>
      </c>
      <c r="H34" s="95">
        <v>0</v>
      </c>
      <c r="I34" s="95">
        <v>0</v>
      </c>
      <c r="J34" s="95">
        <v>3</v>
      </c>
      <c r="K34" s="95">
        <v>1</v>
      </c>
      <c r="L34" s="95">
        <v>1</v>
      </c>
      <c r="M34" s="95">
        <v>0</v>
      </c>
      <c r="N34" s="95">
        <v>0</v>
      </c>
      <c r="O34" s="95">
        <v>0</v>
      </c>
      <c r="P34" s="95">
        <v>0</v>
      </c>
      <c r="Q34" s="95">
        <v>0</v>
      </c>
      <c r="R34" s="92">
        <f t="shared" si="0"/>
        <v>6</v>
      </c>
      <c r="S34" s="93">
        <v>53.5</v>
      </c>
      <c r="T34" s="94">
        <f t="shared" si="1"/>
        <v>0.11214953271028037</v>
      </c>
      <c r="U34" s="97" t="s">
        <v>84</v>
      </c>
    </row>
    <row r="35" spans="1:21" ht="57">
      <c r="A35" s="95" t="s">
        <v>123</v>
      </c>
      <c r="B35" s="96" t="s">
        <v>124</v>
      </c>
      <c r="C35" s="91" t="s">
        <v>13</v>
      </c>
      <c r="D35" s="90" t="s">
        <v>75</v>
      </c>
      <c r="E35" s="95" t="s">
        <v>80</v>
      </c>
      <c r="F35" s="88">
        <v>5</v>
      </c>
      <c r="G35" s="95">
        <v>1</v>
      </c>
      <c r="H35" s="95">
        <v>0</v>
      </c>
      <c r="I35" s="95">
        <v>0</v>
      </c>
      <c r="J35" s="95">
        <v>3</v>
      </c>
      <c r="K35" s="95">
        <v>1</v>
      </c>
      <c r="L35" s="95">
        <v>1</v>
      </c>
      <c r="M35" s="95">
        <v>0</v>
      </c>
      <c r="N35" s="95">
        <v>0</v>
      </c>
      <c r="O35" s="95">
        <v>0</v>
      </c>
      <c r="P35" s="95">
        <v>0</v>
      </c>
      <c r="Q35" s="95">
        <v>0</v>
      </c>
      <c r="R35" s="92">
        <f t="shared" si="0"/>
        <v>6</v>
      </c>
      <c r="S35" s="93">
        <v>53.5</v>
      </c>
      <c r="T35" s="94">
        <f t="shared" si="1"/>
        <v>0.11214953271028037</v>
      </c>
      <c r="U35" s="97" t="s">
        <v>84</v>
      </c>
    </row>
    <row r="36" spans="1:21" ht="57">
      <c r="A36" s="95" t="s">
        <v>125</v>
      </c>
      <c r="B36" s="96" t="s">
        <v>126</v>
      </c>
      <c r="C36" s="91" t="s">
        <v>13</v>
      </c>
      <c r="D36" s="90" t="s">
        <v>75</v>
      </c>
      <c r="E36" s="95" t="s">
        <v>76</v>
      </c>
      <c r="F36" s="88">
        <v>5</v>
      </c>
      <c r="G36" s="95">
        <v>1</v>
      </c>
      <c r="H36" s="95">
        <v>0</v>
      </c>
      <c r="I36" s="95">
        <v>0</v>
      </c>
      <c r="J36" s="95">
        <v>0</v>
      </c>
      <c r="K36" s="95">
        <v>1</v>
      </c>
      <c r="L36" s="95">
        <v>1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2">
        <f t="shared" si="0"/>
        <v>3</v>
      </c>
      <c r="S36" s="93">
        <v>53.5</v>
      </c>
      <c r="T36" s="94">
        <f t="shared" si="1"/>
        <v>5.6074766355140186E-2</v>
      </c>
      <c r="U36" s="97" t="s">
        <v>84</v>
      </c>
    </row>
    <row r="39" spans="1:21" ht="15">
      <c r="C39" s="19"/>
      <c r="D39" s="4"/>
    </row>
    <row r="40" spans="1:21" ht="15">
      <c r="C40" s="19" t="s">
        <v>23</v>
      </c>
      <c r="D40" s="4"/>
    </row>
    <row r="41" spans="1:21" ht="15">
      <c r="C41" s="19" t="s">
        <v>24</v>
      </c>
      <c r="D41" s="4"/>
    </row>
    <row r="42" spans="1:21" ht="15">
      <c r="C42" s="19" t="s">
        <v>25</v>
      </c>
      <c r="D42" s="4"/>
    </row>
    <row r="43" spans="1:21" ht="15">
      <c r="C43" s="20" t="s">
        <v>36</v>
      </c>
    </row>
    <row r="44" spans="1:21" ht="15">
      <c r="C44" s="20" t="s">
        <v>26</v>
      </c>
    </row>
  </sheetData>
  <sortState ref="A15:U36">
    <sortCondition descending="1" ref="Q15:Q36"/>
  </sortState>
  <mergeCells count="10">
    <mergeCell ref="A9:R9"/>
    <mergeCell ref="A10:R10"/>
    <mergeCell ref="A6:R6"/>
    <mergeCell ref="A7:N7"/>
    <mergeCell ref="A11:R11"/>
    <mergeCell ref="A1:M1"/>
    <mergeCell ref="A3:R3"/>
    <mergeCell ref="A4:R4"/>
    <mergeCell ref="A5:R5"/>
    <mergeCell ref="A8:R8"/>
  </mergeCells>
  <pageMargins left="0.7" right="0.7" top="0.75" bottom="0.75" header="0.3" footer="0.3"/>
  <pageSetup paperSize="9" scale="5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opLeftCell="A13" workbookViewId="0">
      <selection activeCell="E14" sqref="E1:E1048576"/>
    </sheetView>
  </sheetViews>
  <sheetFormatPr defaultRowHeight="12"/>
  <cols>
    <col min="2" max="2" width="9.5" customWidth="1"/>
    <col min="3" max="3" width="17" customWidth="1"/>
    <col min="4" max="4" width="18.1640625" customWidth="1"/>
    <col min="12" max="12" width="11.33203125" customWidth="1"/>
    <col min="13" max="13" width="10.1640625" customWidth="1"/>
    <col min="14" max="14" width="10.6640625" customWidth="1"/>
    <col min="15" max="15" width="13.1640625" customWidth="1"/>
    <col min="16" max="16" width="17.1640625" customWidth="1"/>
    <col min="18" max="18" width="16" customWidth="1"/>
  </cols>
  <sheetData>
    <row r="3" spans="1:20" ht="15">
      <c r="A3" s="110" t="s">
        <v>54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20" ht="43.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20" ht="15">
      <c r="A5" s="111" t="s">
        <v>147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1:20" ht="15">
      <c r="A6" s="111" t="s">
        <v>52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20" ht="15">
      <c r="A7" s="112" t="s">
        <v>15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</row>
    <row r="8" spans="1:20" ht="15">
      <c r="A8" s="113" t="s">
        <v>20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</row>
    <row r="9" spans="1:20" ht="15">
      <c r="A9" s="113" t="s">
        <v>19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"/>
      <c r="P9" s="1"/>
      <c r="Q9" s="1"/>
      <c r="R9" s="1"/>
    </row>
    <row r="10" spans="1:20" ht="14.25">
      <c r="A10" s="108" t="s">
        <v>16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</row>
    <row r="11" spans="1:20" ht="14.25">
      <c r="A11" s="108" t="s">
        <v>17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</row>
    <row r="12" spans="1:20" ht="14.25">
      <c r="A12" s="108" t="s">
        <v>35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</row>
    <row r="13" spans="1:20" ht="14.25">
      <c r="A13" s="108" t="s">
        <v>21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20" ht="13.5" thickBo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0" ht="102.75" thickBot="1">
      <c r="A15" s="30" t="s">
        <v>0</v>
      </c>
      <c r="B15" s="31" t="s">
        <v>1</v>
      </c>
      <c r="C15" s="33" t="s">
        <v>12</v>
      </c>
      <c r="D15" s="32" t="s">
        <v>2</v>
      </c>
      <c r="E15" s="34" t="s">
        <v>3</v>
      </c>
      <c r="F15" s="35" t="s">
        <v>32</v>
      </c>
      <c r="G15" s="32" t="s">
        <v>8</v>
      </c>
      <c r="H15" s="32" t="s">
        <v>9</v>
      </c>
      <c r="I15" s="59" t="s">
        <v>10</v>
      </c>
      <c r="J15" s="59" t="s">
        <v>27</v>
      </c>
      <c r="K15" s="59" t="s">
        <v>28</v>
      </c>
      <c r="L15" s="59" t="s">
        <v>29</v>
      </c>
      <c r="M15" s="59" t="s">
        <v>30</v>
      </c>
      <c r="N15" s="60" t="s">
        <v>31</v>
      </c>
      <c r="O15" s="61" t="s">
        <v>41</v>
      </c>
      <c r="P15" s="10" t="s">
        <v>69</v>
      </c>
      <c r="Q15" s="7" t="s">
        <v>4</v>
      </c>
      <c r="R15" s="7" t="s">
        <v>5</v>
      </c>
      <c r="S15" s="7" t="s">
        <v>70</v>
      </c>
      <c r="T15" s="6" t="s">
        <v>11</v>
      </c>
    </row>
    <row r="16" spans="1:20" ht="25.5">
      <c r="A16" s="36">
        <v>1</v>
      </c>
      <c r="B16" s="49">
        <v>601</v>
      </c>
      <c r="C16" s="37" t="s">
        <v>13</v>
      </c>
      <c r="D16" s="37" t="s">
        <v>62</v>
      </c>
      <c r="E16" s="75" t="s">
        <v>63</v>
      </c>
      <c r="F16" s="44">
        <v>1</v>
      </c>
      <c r="G16" s="44">
        <v>0</v>
      </c>
      <c r="H16" s="44">
        <v>0</v>
      </c>
      <c r="I16" s="44">
        <v>3</v>
      </c>
      <c r="J16" s="44">
        <v>1</v>
      </c>
      <c r="K16" s="44">
        <v>1</v>
      </c>
      <c r="L16" s="44">
        <v>1</v>
      </c>
      <c r="M16" s="44">
        <v>1</v>
      </c>
      <c r="N16" s="44">
        <v>1.5</v>
      </c>
      <c r="O16" s="44">
        <v>0</v>
      </c>
      <c r="P16" s="77">
        <v>12</v>
      </c>
      <c r="Q16" s="78">
        <v>21.5</v>
      </c>
      <c r="R16" s="78">
        <v>53.5</v>
      </c>
      <c r="S16" s="78">
        <v>41</v>
      </c>
      <c r="T16" s="79" t="s">
        <v>68</v>
      </c>
    </row>
    <row r="17" spans="1:20" ht="24">
      <c r="A17" s="38">
        <v>2</v>
      </c>
      <c r="B17" s="50">
        <v>602</v>
      </c>
      <c r="C17" s="39" t="s">
        <v>13</v>
      </c>
      <c r="D17" s="39" t="s">
        <v>62</v>
      </c>
      <c r="E17" s="46" t="s">
        <v>63</v>
      </c>
      <c r="F17" s="45">
        <v>1</v>
      </c>
      <c r="G17" s="45">
        <v>0</v>
      </c>
      <c r="H17" s="45">
        <v>0</v>
      </c>
      <c r="I17" s="45">
        <v>3</v>
      </c>
      <c r="J17" s="45">
        <v>1</v>
      </c>
      <c r="K17" s="45">
        <v>1</v>
      </c>
      <c r="L17" s="45">
        <v>0</v>
      </c>
      <c r="M17" s="45">
        <v>1</v>
      </c>
      <c r="N17" s="45">
        <v>1.5</v>
      </c>
      <c r="O17" s="45">
        <v>0</v>
      </c>
      <c r="P17" s="47">
        <v>22</v>
      </c>
      <c r="Q17" s="80">
        <v>31.5</v>
      </c>
      <c r="R17" s="80">
        <v>54</v>
      </c>
      <c r="S17" s="80">
        <v>59</v>
      </c>
      <c r="T17" s="18" t="s">
        <v>39</v>
      </c>
    </row>
    <row r="18" spans="1:20" ht="25.5">
      <c r="A18" s="38">
        <v>3</v>
      </c>
      <c r="B18" s="50">
        <v>603</v>
      </c>
      <c r="C18" s="39" t="s">
        <v>13</v>
      </c>
      <c r="D18" s="39" t="s">
        <v>62</v>
      </c>
      <c r="E18" s="46" t="s">
        <v>63</v>
      </c>
      <c r="F18" s="45">
        <v>1</v>
      </c>
      <c r="G18" s="45">
        <v>0</v>
      </c>
      <c r="H18" s="45">
        <v>0</v>
      </c>
      <c r="I18" s="45">
        <v>1</v>
      </c>
      <c r="J18" s="45">
        <v>1</v>
      </c>
      <c r="K18" s="45">
        <v>1</v>
      </c>
      <c r="L18" s="45">
        <v>0</v>
      </c>
      <c r="M18" s="45">
        <v>0</v>
      </c>
      <c r="N18" s="45">
        <v>1.5</v>
      </c>
      <c r="O18" s="45">
        <v>0</v>
      </c>
      <c r="P18" s="47">
        <v>11</v>
      </c>
      <c r="Q18" s="80">
        <v>16.5</v>
      </c>
      <c r="R18" s="80">
        <v>53.5</v>
      </c>
      <c r="S18" s="80">
        <v>31</v>
      </c>
      <c r="T18" s="18" t="s">
        <v>38</v>
      </c>
    </row>
    <row r="19" spans="1:20" ht="25.5">
      <c r="A19" s="38">
        <v>4</v>
      </c>
      <c r="B19" s="50">
        <v>604</v>
      </c>
      <c r="C19" s="39" t="s">
        <v>13</v>
      </c>
      <c r="D19" s="39" t="s">
        <v>62</v>
      </c>
      <c r="E19" s="46" t="s">
        <v>63</v>
      </c>
      <c r="F19" s="45">
        <v>1</v>
      </c>
      <c r="G19" s="45">
        <v>1</v>
      </c>
      <c r="H19" s="45">
        <v>0</v>
      </c>
      <c r="I19" s="45">
        <v>1</v>
      </c>
      <c r="J19" s="45">
        <v>1</v>
      </c>
      <c r="K19" s="45">
        <v>1</v>
      </c>
      <c r="L19" s="45">
        <v>0</v>
      </c>
      <c r="M19" s="45">
        <v>1</v>
      </c>
      <c r="N19" s="45">
        <v>1.5</v>
      </c>
      <c r="O19" s="45">
        <v>0</v>
      </c>
      <c r="P19" s="47">
        <v>0</v>
      </c>
      <c r="Q19" s="80">
        <v>7.5</v>
      </c>
      <c r="R19" s="80">
        <v>54</v>
      </c>
      <c r="S19" s="80">
        <v>15</v>
      </c>
      <c r="T19" s="18" t="s">
        <v>38</v>
      </c>
    </row>
    <row r="20" spans="1:20" ht="25.5">
      <c r="A20" s="38">
        <v>5</v>
      </c>
      <c r="B20" s="51">
        <v>605</v>
      </c>
      <c r="C20" s="39" t="s">
        <v>13</v>
      </c>
      <c r="D20" s="39" t="s">
        <v>62</v>
      </c>
      <c r="E20" s="46" t="s">
        <v>63</v>
      </c>
      <c r="F20" s="45">
        <v>1</v>
      </c>
      <c r="G20" s="45">
        <v>0</v>
      </c>
      <c r="H20" s="45">
        <v>0</v>
      </c>
      <c r="I20" s="45">
        <v>3</v>
      </c>
      <c r="J20" s="45">
        <v>1</v>
      </c>
      <c r="K20" s="45">
        <v>1</v>
      </c>
      <c r="L20" s="45">
        <v>1</v>
      </c>
      <c r="M20" s="45">
        <v>1</v>
      </c>
      <c r="N20" s="45">
        <v>1</v>
      </c>
      <c r="O20" s="45">
        <v>0</v>
      </c>
      <c r="P20" s="47">
        <v>16</v>
      </c>
      <c r="Q20" s="80">
        <v>25</v>
      </c>
      <c r="R20" s="80">
        <v>54</v>
      </c>
      <c r="S20" s="80">
        <v>48</v>
      </c>
      <c r="T20" s="18" t="s">
        <v>68</v>
      </c>
    </row>
    <row r="21" spans="1:20" ht="24">
      <c r="A21" s="38">
        <v>6</v>
      </c>
      <c r="B21" s="52">
        <v>607</v>
      </c>
      <c r="C21" s="39" t="s">
        <v>13</v>
      </c>
      <c r="D21" s="39" t="s">
        <v>62</v>
      </c>
      <c r="E21" s="46" t="s">
        <v>64</v>
      </c>
      <c r="F21" s="45">
        <v>1</v>
      </c>
      <c r="G21" s="45">
        <v>1</v>
      </c>
      <c r="H21" s="45">
        <v>0</v>
      </c>
      <c r="I21" s="45">
        <v>5</v>
      </c>
      <c r="J21" s="45">
        <v>1</v>
      </c>
      <c r="K21" s="45">
        <v>1</v>
      </c>
      <c r="L21" s="45">
        <v>1</v>
      </c>
      <c r="M21" s="45">
        <v>0</v>
      </c>
      <c r="N21" s="45">
        <v>1.5</v>
      </c>
      <c r="O21" s="45">
        <v>2</v>
      </c>
      <c r="P21" s="45">
        <v>14</v>
      </c>
      <c r="Q21" s="80">
        <v>27.5</v>
      </c>
      <c r="R21" s="80">
        <v>54</v>
      </c>
      <c r="S21" s="80">
        <v>52</v>
      </c>
      <c r="T21" s="18" t="s">
        <v>39</v>
      </c>
    </row>
    <row r="22" spans="1:20" ht="24">
      <c r="A22" s="38">
        <v>7</v>
      </c>
      <c r="B22" s="53">
        <v>608</v>
      </c>
      <c r="C22" s="39" t="s">
        <v>13</v>
      </c>
      <c r="D22" s="39" t="s">
        <v>62</v>
      </c>
      <c r="E22" s="46" t="s">
        <v>64</v>
      </c>
      <c r="F22" s="45">
        <v>1</v>
      </c>
      <c r="G22" s="45">
        <v>1</v>
      </c>
      <c r="H22" s="45">
        <v>0</v>
      </c>
      <c r="I22" s="45">
        <v>5</v>
      </c>
      <c r="J22" s="45">
        <v>1</v>
      </c>
      <c r="K22" s="45">
        <v>1</v>
      </c>
      <c r="L22" s="45">
        <v>1</v>
      </c>
      <c r="M22" s="45">
        <v>0</v>
      </c>
      <c r="N22" s="45">
        <v>1.5</v>
      </c>
      <c r="O22" s="45">
        <v>2</v>
      </c>
      <c r="P22" s="47">
        <v>14</v>
      </c>
      <c r="Q22" s="80">
        <v>28</v>
      </c>
      <c r="R22" s="80">
        <v>54</v>
      </c>
      <c r="S22" s="80">
        <v>52</v>
      </c>
      <c r="T22" s="18" t="s">
        <v>39</v>
      </c>
    </row>
    <row r="23" spans="1:20" ht="25.5">
      <c r="A23" s="38">
        <v>8</v>
      </c>
      <c r="B23" s="54">
        <v>609</v>
      </c>
      <c r="C23" s="39" t="s">
        <v>13</v>
      </c>
      <c r="D23" s="39" t="s">
        <v>62</v>
      </c>
      <c r="E23" s="46" t="s">
        <v>64</v>
      </c>
      <c r="F23" s="45">
        <v>1</v>
      </c>
      <c r="G23" s="45">
        <v>1</v>
      </c>
      <c r="H23" s="45">
        <v>0</v>
      </c>
      <c r="I23" s="45">
        <v>3</v>
      </c>
      <c r="J23" s="45">
        <v>1</v>
      </c>
      <c r="K23" s="45">
        <v>1</v>
      </c>
      <c r="L23" s="45">
        <v>1</v>
      </c>
      <c r="M23" s="45">
        <v>0</v>
      </c>
      <c r="N23" s="45">
        <v>1.5</v>
      </c>
      <c r="O23" s="45">
        <v>0</v>
      </c>
      <c r="P23" s="47">
        <v>13</v>
      </c>
      <c r="Q23" s="80">
        <v>22.5</v>
      </c>
      <c r="R23" s="80">
        <v>54</v>
      </c>
      <c r="S23" s="80">
        <v>41</v>
      </c>
      <c r="T23" s="18" t="s">
        <v>38</v>
      </c>
    </row>
    <row r="24" spans="1:20" ht="25.5">
      <c r="A24" s="38">
        <v>9</v>
      </c>
      <c r="B24" s="54">
        <v>610</v>
      </c>
      <c r="C24" s="39" t="s">
        <v>13</v>
      </c>
      <c r="D24" s="39" t="s">
        <v>62</v>
      </c>
      <c r="E24" s="46" t="s">
        <v>64</v>
      </c>
      <c r="F24" s="45">
        <v>1</v>
      </c>
      <c r="G24" s="45">
        <v>0</v>
      </c>
      <c r="H24" s="45">
        <v>0</v>
      </c>
      <c r="I24" s="45">
        <v>2</v>
      </c>
      <c r="J24" s="45">
        <v>1</v>
      </c>
      <c r="K24" s="45">
        <v>1</v>
      </c>
      <c r="L24" s="45">
        <v>0</v>
      </c>
      <c r="M24" s="45">
        <v>0</v>
      </c>
      <c r="N24" s="45">
        <v>1.5</v>
      </c>
      <c r="O24" s="45">
        <v>0</v>
      </c>
      <c r="P24" s="47">
        <v>15</v>
      </c>
      <c r="Q24" s="80">
        <v>22</v>
      </c>
      <c r="R24" s="80">
        <v>54</v>
      </c>
      <c r="S24" s="80">
        <v>41</v>
      </c>
      <c r="T24" s="18" t="s">
        <v>68</v>
      </c>
    </row>
    <row r="25" spans="1:20" ht="25.5">
      <c r="A25" s="38">
        <v>10</v>
      </c>
      <c r="B25" s="55">
        <v>612</v>
      </c>
      <c r="C25" s="39" t="s">
        <v>13</v>
      </c>
      <c r="D25" s="39" t="s">
        <v>62</v>
      </c>
      <c r="E25" s="46" t="s">
        <v>64</v>
      </c>
      <c r="F25" s="45">
        <v>1</v>
      </c>
      <c r="G25" s="45">
        <v>1</v>
      </c>
      <c r="H25" s="45">
        <v>0</v>
      </c>
      <c r="I25" s="45">
        <v>5</v>
      </c>
      <c r="J25" s="45">
        <v>1</v>
      </c>
      <c r="K25" s="45">
        <v>1</v>
      </c>
      <c r="L25" s="45">
        <v>0</v>
      </c>
      <c r="M25" s="45">
        <v>0</v>
      </c>
      <c r="N25" s="45">
        <v>1.5</v>
      </c>
      <c r="O25" s="45">
        <v>2</v>
      </c>
      <c r="P25" s="47">
        <v>11</v>
      </c>
      <c r="Q25" s="80">
        <v>24.5</v>
      </c>
      <c r="R25" s="80">
        <v>54</v>
      </c>
      <c r="S25" s="80">
        <v>48</v>
      </c>
      <c r="T25" s="18" t="s">
        <v>68</v>
      </c>
    </row>
    <row r="26" spans="1:20" ht="25.5">
      <c r="A26" s="38">
        <v>11</v>
      </c>
      <c r="B26" s="55">
        <v>613</v>
      </c>
      <c r="C26" s="39" t="s">
        <v>13</v>
      </c>
      <c r="D26" s="39" t="s">
        <v>62</v>
      </c>
      <c r="E26" s="46" t="s">
        <v>65</v>
      </c>
      <c r="F26" s="45">
        <v>1</v>
      </c>
      <c r="G26" s="45">
        <v>0</v>
      </c>
      <c r="H26" s="45">
        <v>2</v>
      </c>
      <c r="I26" s="45">
        <v>2</v>
      </c>
      <c r="J26" s="45">
        <v>1</v>
      </c>
      <c r="K26" s="45">
        <v>1</v>
      </c>
      <c r="L26" s="45">
        <v>0</v>
      </c>
      <c r="M26" s="45">
        <v>1</v>
      </c>
      <c r="N26" s="45">
        <v>1</v>
      </c>
      <c r="O26" s="45">
        <v>0</v>
      </c>
      <c r="P26" s="47">
        <v>10</v>
      </c>
      <c r="Q26" s="80">
        <v>19</v>
      </c>
      <c r="R26" s="80">
        <v>54</v>
      </c>
      <c r="S26" s="80">
        <v>35</v>
      </c>
      <c r="T26" s="18" t="s">
        <v>68</v>
      </c>
    </row>
    <row r="27" spans="1:20" ht="25.5">
      <c r="A27" s="38">
        <v>12</v>
      </c>
      <c r="B27" s="56">
        <v>614</v>
      </c>
      <c r="C27" s="39" t="s">
        <v>13</v>
      </c>
      <c r="D27" s="39" t="s">
        <v>62</v>
      </c>
      <c r="E27" s="46" t="s">
        <v>65</v>
      </c>
      <c r="F27" s="45">
        <v>1</v>
      </c>
      <c r="G27" s="45">
        <v>0</v>
      </c>
      <c r="H27" s="45">
        <v>2</v>
      </c>
      <c r="I27" s="45">
        <v>2</v>
      </c>
      <c r="J27" s="45">
        <v>1</v>
      </c>
      <c r="K27" s="45">
        <v>1</v>
      </c>
      <c r="L27" s="45">
        <v>0</v>
      </c>
      <c r="M27" s="45">
        <v>1</v>
      </c>
      <c r="N27" s="45">
        <v>1</v>
      </c>
      <c r="O27" s="45">
        <v>0</v>
      </c>
      <c r="P27" s="47">
        <v>12</v>
      </c>
      <c r="Q27" s="80">
        <v>21</v>
      </c>
      <c r="R27" s="80">
        <v>54</v>
      </c>
      <c r="S27" s="80">
        <v>40</v>
      </c>
      <c r="T27" s="18" t="s">
        <v>68</v>
      </c>
    </row>
    <row r="28" spans="1:20" ht="25.5">
      <c r="A28" s="38">
        <v>13</v>
      </c>
      <c r="B28" s="51">
        <v>615</v>
      </c>
      <c r="C28" s="39" t="s">
        <v>13</v>
      </c>
      <c r="D28" s="39" t="s">
        <v>62</v>
      </c>
      <c r="E28" s="46" t="s">
        <v>65</v>
      </c>
      <c r="F28" s="45">
        <v>1</v>
      </c>
      <c r="G28" s="45">
        <v>0</v>
      </c>
      <c r="H28" s="45">
        <v>3</v>
      </c>
      <c r="I28" s="45">
        <v>5</v>
      </c>
      <c r="J28" s="45">
        <v>1</v>
      </c>
      <c r="K28" s="45">
        <v>1</v>
      </c>
      <c r="L28" s="45">
        <v>1</v>
      </c>
      <c r="M28" s="45">
        <v>1</v>
      </c>
      <c r="N28" s="45">
        <v>1.5</v>
      </c>
      <c r="O28" s="45">
        <v>0</v>
      </c>
      <c r="P28" s="47">
        <v>30</v>
      </c>
      <c r="Q28" s="80">
        <v>44.5</v>
      </c>
      <c r="R28" s="80">
        <v>54</v>
      </c>
      <c r="S28" s="80">
        <v>82</v>
      </c>
      <c r="T28" s="18" t="s">
        <v>40</v>
      </c>
    </row>
    <row r="29" spans="1:20" ht="25.5">
      <c r="A29" s="38">
        <v>14</v>
      </c>
      <c r="B29" s="57">
        <v>616</v>
      </c>
      <c r="C29" s="39" t="s">
        <v>13</v>
      </c>
      <c r="D29" s="39" t="s">
        <v>62</v>
      </c>
      <c r="E29" s="46" t="s">
        <v>65</v>
      </c>
      <c r="F29" s="45">
        <v>1</v>
      </c>
      <c r="G29" s="45">
        <v>0</v>
      </c>
      <c r="H29" s="45">
        <v>2</v>
      </c>
      <c r="I29" s="45">
        <v>1</v>
      </c>
      <c r="J29" s="45">
        <v>1</v>
      </c>
      <c r="K29" s="45">
        <v>1</v>
      </c>
      <c r="L29" s="45">
        <v>0</v>
      </c>
      <c r="M29" s="45">
        <v>2</v>
      </c>
      <c r="N29" s="45">
        <v>1.5</v>
      </c>
      <c r="O29" s="45">
        <v>0</v>
      </c>
      <c r="P29" s="47">
        <v>12</v>
      </c>
      <c r="Q29" s="80">
        <v>21.5</v>
      </c>
      <c r="R29" s="80">
        <v>54</v>
      </c>
      <c r="S29" s="80">
        <v>41</v>
      </c>
      <c r="T29" s="18" t="s">
        <v>38</v>
      </c>
    </row>
    <row r="30" spans="1:20" ht="25.5">
      <c r="A30" s="38">
        <v>15</v>
      </c>
      <c r="B30" s="58">
        <v>618</v>
      </c>
      <c r="C30" s="39" t="s">
        <v>13</v>
      </c>
      <c r="D30" s="39" t="s">
        <v>62</v>
      </c>
      <c r="E30" s="46" t="s">
        <v>65</v>
      </c>
      <c r="F30" s="45">
        <v>1</v>
      </c>
      <c r="G30" s="45">
        <v>0</v>
      </c>
      <c r="H30" s="45">
        <v>2</v>
      </c>
      <c r="I30" s="45">
        <v>2</v>
      </c>
      <c r="J30" s="45">
        <v>1</v>
      </c>
      <c r="K30" s="45">
        <v>1</v>
      </c>
      <c r="L30" s="45">
        <v>0</v>
      </c>
      <c r="M30" s="45">
        <v>1</v>
      </c>
      <c r="N30" s="45">
        <v>1</v>
      </c>
      <c r="O30" s="45">
        <v>0</v>
      </c>
      <c r="P30" s="47">
        <v>16</v>
      </c>
      <c r="Q30" s="80">
        <v>24</v>
      </c>
      <c r="R30" s="80">
        <v>54</v>
      </c>
      <c r="S30" s="80">
        <v>44</v>
      </c>
      <c r="T30" s="18" t="s">
        <v>68</v>
      </c>
    </row>
    <row r="31" spans="1:20" ht="25.5">
      <c r="A31" s="38">
        <v>16</v>
      </c>
      <c r="B31" s="58">
        <v>619</v>
      </c>
      <c r="C31" s="39" t="s">
        <v>13</v>
      </c>
      <c r="D31" s="39" t="s">
        <v>62</v>
      </c>
      <c r="E31" s="46" t="s">
        <v>66</v>
      </c>
      <c r="F31" s="45">
        <v>1</v>
      </c>
      <c r="G31" s="45">
        <v>0</v>
      </c>
      <c r="H31" s="45">
        <v>2</v>
      </c>
      <c r="I31" s="45">
        <v>2</v>
      </c>
      <c r="J31" s="45">
        <v>1</v>
      </c>
      <c r="K31" s="45">
        <v>1</v>
      </c>
      <c r="L31" s="45">
        <v>0</v>
      </c>
      <c r="M31" s="45">
        <v>1</v>
      </c>
      <c r="N31" s="45">
        <v>1</v>
      </c>
      <c r="O31" s="45">
        <v>0</v>
      </c>
      <c r="P31" s="47">
        <v>10</v>
      </c>
      <c r="Q31" s="80">
        <v>19</v>
      </c>
      <c r="R31" s="80">
        <v>54</v>
      </c>
      <c r="S31" s="80">
        <v>33</v>
      </c>
      <c r="T31" s="18" t="s">
        <v>68</v>
      </c>
    </row>
    <row r="32" spans="1:20" ht="24">
      <c r="A32" s="38">
        <v>17</v>
      </c>
      <c r="B32" s="51">
        <v>620</v>
      </c>
      <c r="C32" s="39" t="s">
        <v>13</v>
      </c>
      <c r="D32" s="39" t="s">
        <v>62</v>
      </c>
      <c r="E32" s="46" t="s">
        <v>66</v>
      </c>
      <c r="F32" s="45">
        <v>1</v>
      </c>
      <c r="G32" s="45">
        <v>0</v>
      </c>
      <c r="H32" s="45">
        <v>3</v>
      </c>
      <c r="I32" s="45">
        <v>5</v>
      </c>
      <c r="J32" s="45">
        <v>1</v>
      </c>
      <c r="K32" s="45">
        <v>0</v>
      </c>
      <c r="L32" s="45">
        <v>0</v>
      </c>
      <c r="M32" s="45">
        <v>1</v>
      </c>
      <c r="N32" s="45">
        <v>1.5</v>
      </c>
      <c r="O32" s="45">
        <v>2</v>
      </c>
      <c r="P32" s="47">
        <v>12</v>
      </c>
      <c r="Q32" s="80">
        <v>26.5</v>
      </c>
      <c r="R32" s="80">
        <v>54</v>
      </c>
      <c r="S32" s="80">
        <v>50</v>
      </c>
      <c r="T32" s="18" t="s">
        <v>39</v>
      </c>
    </row>
    <row r="33" spans="1:20" ht="25.5">
      <c r="A33" s="38">
        <v>18</v>
      </c>
      <c r="B33" s="51">
        <v>621</v>
      </c>
      <c r="C33" s="39" t="s">
        <v>13</v>
      </c>
      <c r="D33" s="39" t="s">
        <v>62</v>
      </c>
      <c r="E33" s="46" t="s">
        <v>66</v>
      </c>
      <c r="F33" s="45">
        <v>1</v>
      </c>
      <c r="G33" s="45">
        <v>0</v>
      </c>
      <c r="H33" s="45">
        <v>2</v>
      </c>
      <c r="I33" s="45">
        <v>2</v>
      </c>
      <c r="J33" s="45">
        <v>1</v>
      </c>
      <c r="K33" s="45">
        <v>1</v>
      </c>
      <c r="L33" s="45">
        <v>0</v>
      </c>
      <c r="M33" s="45">
        <v>1</v>
      </c>
      <c r="N33" s="45">
        <v>1</v>
      </c>
      <c r="O33" s="45">
        <v>0</v>
      </c>
      <c r="P33" s="47">
        <v>12</v>
      </c>
      <c r="Q33" s="80">
        <v>21</v>
      </c>
      <c r="R33" s="80">
        <v>54</v>
      </c>
      <c r="S33" s="80">
        <v>40</v>
      </c>
      <c r="T33" s="18" t="s">
        <v>68</v>
      </c>
    </row>
    <row r="34" spans="1:20" ht="24">
      <c r="A34" s="38">
        <v>19</v>
      </c>
      <c r="B34" s="51">
        <v>622</v>
      </c>
      <c r="C34" s="39" t="s">
        <v>13</v>
      </c>
      <c r="D34" s="39" t="s">
        <v>62</v>
      </c>
      <c r="E34" s="46" t="s">
        <v>66</v>
      </c>
      <c r="F34" s="45">
        <v>0</v>
      </c>
      <c r="G34" s="45">
        <v>0</v>
      </c>
      <c r="H34" s="45">
        <v>3</v>
      </c>
      <c r="I34" s="45">
        <v>5</v>
      </c>
      <c r="J34" s="45">
        <v>1</v>
      </c>
      <c r="K34" s="45">
        <v>1</v>
      </c>
      <c r="L34" s="45">
        <v>1</v>
      </c>
      <c r="M34" s="45">
        <v>1</v>
      </c>
      <c r="N34" s="81">
        <v>1</v>
      </c>
      <c r="O34" s="45">
        <v>0</v>
      </c>
      <c r="P34" s="47">
        <v>18</v>
      </c>
      <c r="Q34" s="80">
        <v>31.5</v>
      </c>
      <c r="R34" s="80">
        <v>54</v>
      </c>
      <c r="S34" s="80">
        <v>60</v>
      </c>
      <c r="T34" s="18" t="s">
        <v>39</v>
      </c>
    </row>
    <row r="35" spans="1:20" ht="25.5">
      <c r="A35" s="40">
        <v>20</v>
      </c>
      <c r="B35" s="58">
        <v>623</v>
      </c>
      <c r="C35" s="41" t="s">
        <v>13</v>
      </c>
      <c r="D35" s="41" t="s">
        <v>62</v>
      </c>
      <c r="E35" s="46" t="s">
        <v>66</v>
      </c>
      <c r="F35" s="45">
        <v>1</v>
      </c>
      <c r="G35" s="45">
        <v>0</v>
      </c>
      <c r="H35" s="45">
        <v>3</v>
      </c>
      <c r="I35" s="45">
        <v>5</v>
      </c>
      <c r="J35" s="45">
        <v>1</v>
      </c>
      <c r="K35" s="45">
        <v>1</v>
      </c>
      <c r="L35" s="45">
        <v>0</v>
      </c>
      <c r="M35" s="45">
        <v>1</v>
      </c>
      <c r="N35" s="45">
        <v>1.5</v>
      </c>
      <c r="O35" s="45">
        <v>2</v>
      </c>
      <c r="P35" s="47">
        <v>11</v>
      </c>
      <c r="Q35" s="80">
        <v>26.5</v>
      </c>
      <c r="R35" s="80">
        <v>54</v>
      </c>
      <c r="S35" s="80">
        <v>50</v>
      </c>
      <c r="T35" s="18" t="s">
        <v>38</v>
      </c>
    </row>
    <row r="36" spans="1:20" ht="25.5">
      <c r="A36" s="40">
        <v>21</v>
      </c>
      <c r="B36" s="58">
        <v>624</v>
      </c>
      <c r="C36" s="42" t="s">
        <v>13</v>
      </c>
      <c r="D36" s="42" t="s">
        <v>62</v>
      </c>
      <c r="E36" s="46" t="s">
        <v>66</v>
      </c>
      <c r="F36" s="45">
        <v>1</v>
      </c>
      <c r="G36" s="45">
        <v>0</v>
      </c>
      <c r="H36" s="45">
        <v>0</v>
      </c>
      <c r="I36" s="45">
        <v>3</v>
      </c>
      <c r="J36" s="45">
        <v>1</v>
      </c>
      <c r="K36" s="45">
        <v>1</v>
      </c>
      <c r="L36" s="45">
        <v>0</v>
      </c>
      <c r="M36" s="45">
        <v>2</v>
      </c>
      <c r="N36" s="45">
        <v>1.5</v>
      </c>
      <c r="O36" s="45">
        <v>0</v>
      </c>
      <c r="P36" s="47">
        <v>15</v>
      </c>
      <c r="Q36" s="80">
        <v>24.5</v>
      </c>
      <c r="R36" s="80">
        <v>54</v>
      </c>
      <c r="S36" s="80">
        <v>48</v>
      </c>
      <c r="T36" s="18" t="s">
        <v>38</v>
      </c>
    </row>
    <row r="37" spans="1:20" ht="25.5">
      <c r="A37" s="48">
        <v>22</v>
      </c>
      <c r="B37" s="51">
        <v>625</v>
      </c>
      <c r="C37" s="39" t="s">
        <v>13</v>
      </c>
      <c r="D37" s="39" t="s">
        <v>62</v>
      </c>
      <c r="E37" s="46" t="s">
        <v>66</v>
      </c>
      <c r="F37" s="45">
        <v>1</v>
      </c>
      <c r="G37" s="45">
        <v>0</v>
      </c>
      <c r="H37" s="45">
        <v>3</v>
      </c>
      <c r="I37" s="45">
        <v>5</v>
      </c>
      <c r="J37" s="45">
        <v>1</v>
      </c>
      <c r="K37" s="45">
        <v>1</v>
      </c>
      <c r="L37" s="45">
        <v>0</v>
      </c>
      <c r="M37" s="45">
        <v>0</v>
      </c>
      <c r="N37" s="45">
        <v>1.5</v>
      </c>
      <c r="O37" s="45">
        <v>2</v>
      </c>
      <c r="P37" s="47">
        <v>0</v>
      </c>
      <c r="Q37" s="80">
        <v>14.5</v>
      </c>
      <c r="R37" s="80">
        <v>54</v>
      </c>
      <c r="S37" s="80">
        <v>27</v>
      </c>
      <c r="T37" s="18" t="s">
        <v>38</v>
      </c>
    </row>
    <row r="38" spans="1:20" ht="25.5">
      <c r="A38" s="48">
        <v>23</v>
      </c>
      <c r="B38" s="51">
        <v>626</v>
      </c>
      <c r="C38" s="39" t="s">
        <v>13</v>
      </c>
      <c r="D38" s="39" t="s">
        <v>62</v>
      </c>
      <c r="E38" s="46" t="s">
        <v>66</v>
      </c>
      <c r="F38" s="45">
        <v>1</v>
      </c>
      <c r="G38" s="45">
        <v>0</v>
      </c>
      <c r="H38" s="45">
        <v>3</v>
      </c>
      <c r="I38" s="45">
        <v>0</v>
      </c>
      <c r="J38" s="45">
        <v>1</v>
      </c>
      <c r="K38" s="45">
        <v>1</v>
      </c>
      <c r="L38" s="45">
        <v>0</v>
      </c>
      <c r="M38" s="45">
        <v>1</v>
      </c>
      <c r="N38" s="45">
        <v>1.5</v>
      </c>
      <c r="O38" s="45">
        <v>0</v>
      </c>
      <c r="P38" s="47">
        <v>16</v>
      </c>
      <c r="Q38" s="80">
        <v>24.5</v>
      </c>
      <c r="R38" s="80">
        <v>54</v>
      </c>
      <c r="S38" s="80">
        <v>50</v>
      </c>
      <c r="T38" s="18" t="s">
        <v>38</v>
      </c>
    </row>
    <row r="39" spans="1:20" ht="25.5">
      <c r="A39" s="48">
        <v>24</v>
      </c>
      <c r="B39" s="51">
        <v>629</v>
      </c>
      <c r="C39" s="39" t="s">
        <v>13</v>
      </c>
      <c r="D39" s="39" t="s">
        <v>62</v>
      </c>
      <c r="E39" s="46" t="s">
        <v>66</v>
      </c>
      <c r="F39" s="45">
        <v>1</v>
      </c>
      <c r="G39" s="45">
        <v>1</v>
      </c>
      <c r="H39" s="45">
        <v>0</v>
      </c>
      <c r="I39" s="45">
        <v>1</v>
      </c>
      <c r="J39" s="45">
        <v>1</v>
      </c>
      <c r="K39" s="45">
        <v>1</v>
      </c>
      <c r="L39" s="45">
        <v>1</v>
      </c>
      <c r="M39" s="45">
        <v>2</v>
      </c>
      <c r="N39" s="45">
        <v>0</v>
      </c>
      <c r="O39" s="45">
        <v>0</v>
      </c>
      <c r="P39" s="47">
        <v>0</v>
      </c>
      <c r="Q39" s="80">
        <v>8</v>
      </c>
      <c r="R39" s="80">
        <v>54</v>
      </c>
      <c r="S39" s="80">
        <v>15</v>
      </c>
      <c r="T39" s="18" t="s">
        <v>68</v>
      </c>
    </row>
    <row r="40" spans="1:20" ht="24">
      <c r="A40" s="48">
        <v>25</v>
      </c>
      <c r="B40" s="51">
        <v>630</v>
      </c>
      <c r="C40" s="39" t="s">
        <v>13</v>
      </c>
      <c r="D40" s="39" t="s">
        <v>62</v>
      </c>
      <c r="E40" s="46" t="s">
        <v>67</v>
      </c>
      <c r="F40" s="45">
        <v>1</v>
      </c>
      <c r="G40" s="45">
        <v>0</v>
      </c>
      <c r="H40" s="45">
        <v>2</v>
      </c>
      <c r="I40" s="45">
        <v>1</v>
      </c>
      <c r="J40" s="45">
        <v>1</v>
      </c>
      <c r="K40" s="45">
        <v>1</v>
      </c>
      <c r="L40" s="45">
        <v>0</v>
      </c>
      <c r="M40" s="45">
        <v>2</v>
      </c>
      <c r="N40" s="45">
        <v>1.5</v>
      </c>
      <c r="O40" s="45">
        <v>0</v>
      </c>
      <c r="P40" s="47">
        <v>34</v>
      </c>
      <c r="Q40" s="80">
        <v>43.5</v>
      </c>
      <c r="R40" s="80">
        <v>54</v>
      </c>
      <c r="S40" s="80">
        <v>81</v>
      </c>
      <c r="T40" s="18" t="s">
        <v>39</v>
      </c>
    </row>
    <row r="41" spans="1:20" ht="25.5">
      <c r="A41" s="48">
        <v>26</v>
      </c>
      <c r="B41" s="51">
        <v>631</v>
      </c>
      <c r="C41" s="39" t="s">
        <v>13</v>
      </c>
      <c r="D41" s="39" t="s">
        <v>62</v>
      </c>
      <c r="E41" s="46" t="s">
        <v>67</v>
      </c>
      <c r="F41" s="45">
        <v>1</v>
      </c>
      <c r="G41" s="45">
        <v>1</v>
      </c>
      <c r="H41" s="45">
        <v>0</v>
      </c>
      <c r="I41" s="45">
        <v>3</v>
      </c>
      <c r="J41" s="45">
        <v>1</v>
      </c>
      <c r="K41" s="45">
        <v>1</v>
      </c>
      <c r="L41" s="45">
        <v>0</v>
      </c>
      <c r="M41" s="45">
        <v>1</v>
      </c>
      <c r="N41" s="45">
        <v>1</v>
      </c>
      <c r="O41" s="45">
        <v>2</v>
      </c>
      <c r="P41" s="47">
        <v>10</v>
      </c>
      <c r="Q41" s="80">
        <v>21.5</v>
      </c>
      <c r="R41" s="80">
        <v>54</v>
      </c>
      <c r="S41" s="80">
        <v>40</v>
      </c>
      <c r="T41" s="18" t="s">
        <v>38</v>
      </c>
    </row>
    <row r="42" spans="1:20" ht="25.5">
      <c r="A42" s="48">
        <v>27</v>
      </c>
      <c r="B42" s="51">
        <v>632</v>
      </c>
      <c r="C42" s="39" t="s">
        <v>13</v>
      </c>
      <c r="D42" s="39" t="s">
        <v>62</v>
      </c>
      <c r="E42" s="46" t="s">
        <v>67</v>
      </c>
      <c r="F42" s="45">
        <v>1</v>
      </c>
      <c r="G42" s="45">
        <v>0</v>
      </c>
      <c r="H42" s="45">
        <v>3</v>
      </c>
      <c r="I42" s="45">
        <v>5</v>
      </c>
      <c r="J42" s="45">
        <v>1</v>
      </c>
      <c r="K42" s="45">
        <v>1</v>
      </c>
      <c r="L42" s="45">
        <v>0</v>
      </c>
      <c r="M42" s="45">
        <v>1</v>
      </c>
      <c r="N42" s="81">
        <v>1</v>
      </c>
      <c r="O42" s="45">
        <v>2</v>
      </c>
      <c r="P42" s="47">
        <v>3</v>
      </c>
      <c r="Q42" s="80">
        <v>24</v>
      </c>
      <c r="R42" s="80">
        <v>54</v>
      </c>
      <c r="S42" s="80">
        <v>44</v>
      </c>
      <c r="T42" s="18" t="s">
        <v>38</v>
      </c>
    </row>
    <row r="43" spans="1:20" ht="24">
      <c r="A43" s="48">
        <v>28</v>
      </c>
      <c r="B43" s="51">
        <v>633</v>
      </c>
      <c r="C43" s="39" t="s">
        <v>13</v>
      </c>
      <c r="D43" s="39" t="s">
        <v>62</v>
      </c>
      <c r="E43" s="46" t="s">
        <v>67</v>
      </c>
      <c r="F43" s="45">
        <v>0</v>
      </c>
      <c r="G43" s="45">
        <v>1</v>
      </c>
      <c r="H43" s="45">
        <v>1</v>
      </c>
      <c r="I43" s="45">
        <v>2</v>
      </c>
      <c r="J43" s="45">
        <v>1</v>
      </c>
      <c r="K43" s="45">
        <v>1</v>
      </c>
      <c r="L43" s="45">
        <v>0</v>
      </c>
      <c r="M43" s="45">
        <v>2</v>
      </c>
      <c r="N43" s="45">
        <v>1.5</v>
      </c>
      <c r="O43" s="45">
        <v>0</v>
      </c>
      <c r="P43" s="47">
        <v>20</v>
      </c>
      <c r="Q43" s="80">
        <v>29.5</v>
      </c>
      <c r="R43" s="80">
        <v>54</v>
      </c>
      <c r="S43" s="80">
        <v>55</v>
      </c>
      <c r="T43" s="18" t="s">
        <v>39</v>
      </c>
    </row>
    <row r="44" spans="1:20" ht="25.5">
      <c r="A44" s="48">
        <v>29</v>
      </c>
      <c r="B44" s="51">
        <v>635</v>
      </c>
      <c r="C44" s="39" t="s">
        <v>13</v>
      </c>
      <c r="D44" s="39" t="s">
        <v>62</v>
      </c>
      <c r="E44" s="46" t="s">
        <v>67</v>
      </c>
      <c r="F44" s="45">
        <v>1</v>
      </c>
      <c r="G44" s="45">
        <v>1</v>
      </c>
      <c r="H44" s="45">
        <v>2</v>
      </c>
      <c r="I44" s="45">
        <v>2</v>
      </c>
      <c r="J44" s="45">
        <v>1</v>
      </c>
      <c r="K44" s="45">
        <v>1</v>
      </c>
      <c r="L44" s="45">
        <v>0</v>
      </c>
      <c r="M44" s="45">
        <v>2</v>
      </c>
      <c r="N44" s="45">
        <v>0</v>
      </c>
      <c r="O44" s="45">
        <v>0</v>
      </c>
      <c r="P44" s="47">
        <v>10</v>
      </c>
      <c r="Q44" s="80">
        <v>20</v>
      </c>
      <c r="R44" s="80">
        <v>54</v>
      </c>
      <c r="S44" s="80">
        <v>34</v>
      </c>
      <c r="T44" s="18" t="s">
        <v>38</v>
      </c>
    </row>
    <row r="45" spans="1:20" ht="25.5">
      <c r="A45" s="48">
        <v>30</v>
      </c>
      <c r="B45" s="51">
        <v>636</v>
      </c>
      <c r="C45" s="39" t="s">
        <v>13</v>
      </c>
      <c r="D45" s="39" t="s">
        <v>62</v>
      </c>
      <c r="E45" s="46" t="s">
        <v>67</v>
      </c>
      <c r="F45" s="45">
        <v>1</v>
      </c>
      <c r="G45" s="45">
        <v>0</v>
      </c>
      <c r="H45" s="45">
        <v>3</v>
      </c>
      <c r="I45" s="45">
        <v>5</v>
      </c>
      <c r="J45" s="45">
        <v>1</v>
      </c>
      <c r="K45" s="45">
        <v>1</v>
      </c>
      <c r="L45" s="45">
        <v>0</v>
      </c>
      <c r="M45" s="45">
        <v>0</v>
      </c>
      <c r="N45" s="45">
        <v>1.5</v>
      </c>
      <c r="O45" s="45">
        <v>2</v>
      </c>
      <c r="P45" s="47">
        <v>10</v>
      </c>
      <c r="Q45" s="80">
        <v>24.5</v>
      </c>
      <c r="R45" s="80">
        <v>54</v>
      </c>
      <c r="S45" s="80">
        <v>48</v>
      </c>
      <c r="T45" s="18" t="s">
        <v>38</v>
      </c>
    </row>
    <row r="48" spans="1:20" ht="15">
      <c r="C48" s="19"/>
      <c r="D48" s="4"/>
    </row>
    <row r="49" spans="3:4" ht="15">
      <c r="C49" s="19" t="s">
        <v>23</v>
      </c>
      <c r="D49" s="4"/>
    </row>
    <row r="50" spans="3:4" ht="15">
      <c r="C50" s="19" t="s">
        <v>24</v>
      </c>
      <c r="D50" s="4"/>
    </row>
    <row r="51" spans="3:4" ht="15">
      <c r="C51" s="19" t="s">
        <v>25</v>
      </c>
      <c r="D51" s="4"/>
    </row>
    <row r="52" spans="3:4" ht="15">
      <c r="C52" s="20" t="s">
        <v>36</v>
      </c>
    </row>
    <row r="53" spans="3:4" ht="15">
      <c r="C53" s="20" t="s">
        <v>26</v>
      </c>
    </row>
  </sheetData>
  <mergeCells count="10">
    <mergeCell ref="A9:N9"/>
    <mergeCell ref="A10:R10"/>
    <mergeCell ref="A11:R11"/>
    <mergeCell ref="A12:R12"/>
    <mergeCell ref="A13:R13"/>
    <mergeCell ref="A3:R3"/>
    <mergeCell ref="A5:R5"/>
    <mergeCell ref="A6:R6"/>
    <mergeCell ref="A7:R7"/>
    <mergeCell ref="A8:R8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5"/>
  <sheetViews>
    <sheetView topLeftCell="A13" workbookViewId="0">
      <selection activeCell="E14" sqref="E1:E1048576"/>
    </sheetView>
  </sheetViews>
  <sheetFormatPr defaultRowHeight="12"/>
  <cols>
    <col min="2" max="2" width="9.6640625" customWidth="1"/>
    <col min="3" max="3" width="13.83203125" customWidth="1"/>
    <col min="4" max="4" width="17.33203125" customWidth="1"/>
    <col min="6" max="7" width="11.6640625" customWidth="1"/>
    <col min="8" max="8" width="11.83203125" customWidth="1"/>
    <col min="9" max="10" width="11.1640625" customWidth="1"/>
    <col min="11" max="11" width="11.33203125" customWidth="1"/>
    <col min="12" max="12" width="10.1640625" customWidth="1"/>
    <col min="13" max="14" width="15.1640625" customWidth="1"/>
    <col min="15" max="15" width="14.6640625" customWidth="1"/>
  </cols>
  <sheetData>
    <row r="3" spans="1:15" ht="15">
      <c r="A3" s="110" t="s">
        <v>55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5" ht="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15">
      <c r="A5" s="111" t="s">
        <v>58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</row>
    <row r="6" spans="1:15" ht="15">
      <c r="A6" s="111" t="s">
        <v>34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</row>
    <row r="7" spans="1:15" ht="15">
      <c r="A7" s="112" t="s">
        <v>15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</row>
    <row r="8" spans="1:15" ht="15">
      <c r="A8" s="113" t="s">
        <v>20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1:15" ht="15">
      <c r="A9" s="113" t="s">
        <v>19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"/>
      <c r="M9" s="1"/>
      <c r="N9" s="1"/>
      <c r="O9" s="1"/>
    </row>
    <row r="10" spans="1:15" ht="14.25">
      <c r="A10" s="108" t="s">
        <v>16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15" ht="14.25">
      <c r="A11" s="108" t="s">
        <v>17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1:15" ht="14.25">
      <c r="A12" s="108" t="s">
        <v>35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1:15" ht="14.25">
      <c r="A13" s="108" t="s">
        <v>21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1:15" ht="13.5" thickBo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77.25" thickBot="1">
      <c r="A15" s="101" t="s">
        <v>0</v>
      </c>
      <c r="B15" s="102" t="s">
        <v>1</v>
      </c>
      <c r="C15" s="104" t="s">
        <v>12</v>
      </c>
      <c r="D15" s="103" t="s">
        <v>2</v>
      </c>
      <c r="E15" s="10" t="s">
        <v>71</v>
      </c>
      <c r="F15" s="10" t="s">
        <v>72</v>
      </c>
      <c r="G15" s="105" t="s">
        <v>56</v>
      </c>
      <c r="H15" s="105" t="s">
        <v>46</v>
      </c>
      <c r="I15" s="105" t="s">
        <v>47</v>
      </c>
      <c r="J15" s="105" t="s">
        <v>48</v>
      </c>
      <c r="K15" s="105" t="s">
        <v>4</v>
      </c>
      <c r="L15" s="105" t="s">
        <v>5</v>
      </c>
      <c r="M15" s="105" t="s">
        <v>14</v>
      </c>
      <c r="N15" s="15" t="s">
        <v>11</v>
      </c>
    </row>
    <row r="16" spans="1:15" ht="42.75">
      <c r="A16" s="13">
        <v>1</v>
      </c>
      <c r="B16" s="14">
        <v>708</v>
      </c>
      <c r="C16" s="98" t="s">
        <v>13</v>
      </c>
      <c r="D16" s="12" t="s">
        <v>18</v>
      </c>
      <c r="E16" s="15" t="s">
        <v>43</v>
      </c>
      <c r="F16" s="99">
        <v>7</v>
      </c>
      <c r="G16" s="15">
        <v>5</v>
      </c>
      <c r="H16" s="15">
        <v>20</v>
      </c>
      <c r="I16" s="15">
        <v>10</v>
      </c>
      <c r="J16" s="15">
        <v>5</v>
      </c>
      <c r="K16" s="16">
        <v>40</v>
      </c>
      <c r="L16" s="16">
        <v>40</v>
      </c>
      <c r="M16" s="16">
        <v>100</v>
      </c>
      <c r="N16" s="15" t="s">
        <v>40</v>
      </c>
    </row>
    <row r="17" spans="1:14" ht="42.75">
      <c r="A17" s="15">
        <v>2</v>
      </c>
      <c r="B17" s="14">
        <v>709</v>
      </c>
      <c r="C17" s="98" t="s">
        <v>13</v>
      </c>
      <c r="D17" s="12" t="s">
        <v>18</v>
      </c>
      <c r="E17" s="15" t="s">
        <v>43</v>
      </c>
      <c r="F17" s="99">
        <v>7</v>
      </c>
      <c r="G17" s="15">
        <v>5</v>
      </c>
      <c r="H17" s="15">
        <v>20</v>
      </c>
      <c r="I17" s="15">
        <v>8</v>
      </c>
      <c r="J17" s="15">
        <v>5</v>
      </c>
      <c r="K17" s="16">
        <v>37</v>
      </c>
      <c r="L17" s="16">
        <v>40</v>
      </c>
      <c r="M17" s="16">
        <v>92</v>
      </c>
      <c r="N17" s="15" t="s">
        <v>39</v>
      </c>
    </row>
    <row r="18" spans="1:14" ht="42.75">
      <c r="A18" s="15">
        <v>3</v>
      </c>
      <c r="B18" s="14">
        <v>720</v>
      </c>
      <c r="C18" s="98" t="s">
        <v>13</v>
      </c>
      <c r="D18" s="12" t="s">
        <v>18</v>
      </c>
      <c r="E18" s="15" t="s">
        <v>45</v>
      </c>
      <c r="F18" s="99">
        <v>7</v>
      </c>
      <c r="G18" s="15">
        <v>3</v>
      </c>
      <c r="H18" s="15">
        <v>20</v>
      </c>
      <c r="I18" s="15">
        <v>10</v>
      </c>
      <c r="J18" s="15">
        <v>3</v>
      </c>
      <c r="K18" s="16">
        <v>36</v>
      </c>
      <c r="L18" s="16">
        <v>40</v>
      </c>
      <c r="M18" s="16">
        <v>90</v>
      </c>
      <c r="N18" s="15" t="s">
        <v>39</v>
      </c>
    </row>
    <row r="19" spans="1:14" ht="42.75">
      <c r="A19" s="15">
        <v>4</v>
      </c>
      <c r="B19" s="14">
        <v>721</v>
      </c>
      <c r="C19" s="98" t="s">
        <v>13</v>
      </c>
      <c r="D19" s="12" t="s">
        <v>18</v>
      </c>
      <c r="E19" s="15" t="s">
        <v>45</v>
      </c>
      <c r="F19" s="99">
        <v>7</v>
      </c>
      <c r="G19" s="15">
        <v>3</v>
      </c>
      <c r="H19" s="15">
        <v>18</v>
      </c>
      <c r="I19" s="15">
        <v>8</v>
      </c>
      <c r="J19" s="15">
        <v>2</v>
      </c>
      <c r="K19" s="16">
        <v>31</v>
      </c>
      <c r="L19" s="16">
        <v>40</v>
      </c>
      <c r="M19" s="16">
        <v>77</v>
      </c>
      <c r="N19" s="15" t="s">
        <v>39</v>
      </c>
    </row>
    <row r="20" spans="1:14" ht="42.75">
      <c r="A20" s="15">
        <v>5</v>
      </c>
      <c r="B20" s="21">
        <v>713</v>
      </c>
      <c r="C20" s="98" t="s">
        <v>13</v>
      </c>
      <c r="D20" s="12" t="s">
        <v>18</v>
      </c>
      <c r="E20" s="15" t="s">
        <v>44</v>
      </c>
      <c r="F20" s="99">
        <v>7</v>
      </c>
      <c r="G20" s="23">
        <v>5</v>
      </c>
      <c r="H20" s="23">
        <v>10</v>
      </c>
      <c r="I20" s="23">
        <v>6</v>
      </c>
      <c r="J20" s="23">
        <v>2</v>
      </c>
      <c r="K20" s="23">
        <v>23</v>
      </c>
      <c r="L20" s="16">
        <v>40</v>
      </c>
      <c r="M20" s="23">
        <v>57</v>
      </c>
      <c r="N20" s="15" t="s">
        <v>38</v>
      </c>
    </row>
    <row r="21" spans="1:14" ht="42.75">
      <c r="A21" s="15">
        <v>6</v>
      </c>
      <c r="B21" s="14">
        <v>719</v>
      </c>
      <c r="C21" s="98" t="s">
        <v>13</v>
      </c>
      <c r="D21" s="12" t="s">
        <v>18</v>
      </c>
      <c r="E21" s="15" t="s">
        <v>57</v>
      </c>
      <c r="F21" s="99">
        <v>7</v>
      </c>
      <c r="G21" s="15">
        <v>1</v>
      </c>
      <c r="H21" s="15">
        <v>15</v>
      </c>
      <c r="I21" s="15">
        <v>8</v>
      </c>
      <c r="J21" s="15">
        <v>3</v>
      </c>
      <c r="K21" s="16">
        <v>26</v>
      </c>
      <c r="L21" s="16">
        <v>40</v>
      </c>
      <c r="M21" s="16">
        <v>65</v>
      </c>
      <c r="N21" s="15" t="s">
        <v>39</v>
      </c>
    </row>
    <row r="22" spans="1:14" ht="42.75">
      <c r="A22" s="15">
        <v>7</v>
      </c>
      <c r="B22" s="14">
        <v>710</v>
      </c>
      <c r="C22" s="98" t="s">
        <v>13</v>
      </c>
      <c r="D22" s="12" t="s">
        <v>18</v>
      </c>
      <c r="E22" s="15" t="s">
        <v>43</v>
      </c>
      <c r="F22" s="99">
        <v>7</v>
      </c>
      <c r="G22" s="15">
        <v>5</v>
      </c>
      <c r="H22" s="15">
        <v>10</v>
      </c>
      <c r="I22" s="15">
        <v>5</v>
      </c>
      <c r="J22" s="15">
        <v>2</v>
      </c>
      <c r="K22" s="16">
        <v>22</v>
      </c>
      <c r="L22" s="16">
        <v>40</v>
      </c>
      <c r="M22" s="16">
        <v>55</v>
      </c>
      <c r="N22" s="15" t="s">
        <v>38</v>
      </c>
    </row>
    <row r="23" spans="1:14" ht="42.75">
      <c r="A23" s="15">
        <v>8</v>
      </c>
      <c r="B23" s="14">
        <v>705</v>
      </c>
      <c r="C23" s="98" t="s">
        <v>13</v>
      </c>
      <c r="D23" s="12" t="s">
        <v>18</v>
      </c>
      <c r="E23" s="15" t="s">
        <v>42</v>
      </c>
      <c r="F23" s="99">
        <v>7</v>
      </c>
      <c r="G23" s="15">
        <v>3</v>
      </c>
      <c r="H23" s="15">
        <v>0</v>
      </c>
      <c r="I23" s="15">
        <v>10</v>
      </c>
      <c r="J23" s="15">
        <v>3</v>
      </c>
      <c r="K23" s="16">
        <v>16</v>
      </c>
      <c r="L23" s="16">
        <v>40</v>
      </c>
      <c r="M23" s="16">
        <v>40</v>
      </c>
      <c r="N23" s="15" t="s">
        <v>38</v>
      </c>
    </row>
    <row r="24" spans="1:14" ht="42.75">
      <c r="A24" s="15">
        <v>9</v>
      </c>
      <c r="B24" s="14">
        <v>703</v>
      </c>
      <c r="C24" s="98" t="s">
        <v>13</v>
      </c>
      <c r="D24" s="12" t="s">
        <v>18</v>
      </c>
      <c r="E24" s="15" t="s">
        <v>42</v>
      </c>
      <c r="F24" s="99">
        <v>7</v>
      </c>
      <c r="G24" s="15">
        <v>5</v>
      </c>
      <c r="H24" s="15">
        <v>0</v>
      </c>
      <c r="I24" s="15">
        <v>8</v>
      </c>
      <c r="J24" s="15">
        <v>2</v>
      </c>
      <c r="K24" s="16">
        <v>15</v>
      </c>
      <c r="L24" s="16">
        <v>40</v>
      </c>
      <c r="M24" s="16">
        <v>37</v>
      </c>
      <c r="N24" s="15" t="s">
        <v>38</v>
      </c>
    </row>
    <row r="25" spans="1:14" ht="42.75">
      <c r="A25" s="15">
        <v>10</v>
      </c>
      <c r="B25" s="14">
        <v>714</v>
      </c>
      <c r="C25" s="98" t="s">
        <v>13</v>
      </c>
      <c r="D25" s="12" t="s">
        <v>18</v>
      </c>
      <c r="E25" s="15" t="s">
        <v>44</v>
      </c>
      <c r="F25" s="99">
        <v>7</v>
      </c>
      <c r="G25" s="15">
        <v>5</v>
      </c>
      <c r="H25" s="15">
        <v>0</v>
      </c>
      <c r="I25" s="15">
        <v>5</v>
      </c>
      <c r="J25" s="15">
        <v>3</v>
      </c>
      <c r="K25" s="16">
        <v>13</v>
      </c>
      <c r="L25" s="16">
        <v>40</v>
      </c>
      <c r="M25" s="16">
        <v>32</v>
      </c>
      <c r="N25" s="15" t="s">
        <v>38</v>
      </c>
    </row>
    <row r="26" spans="1:14" ht="42.75">
      <c r="A26" s="15">
        <v>11</v>
      </c>
      <c r="B26" s="14">
        <v>718</v>
      </c>
      <c r="C26" s="98" t="s">
        <v>13</v>
      </c>
      <c r="D26" s="12" t="s">
        <v>18</v>
      </c>
      <c r="E26" s="15" t="s">
        <v>57</v>
      </c>
      <c r="F26" s="99">
        <v>7</v>
      </c>
      <c r="G26" s="15">
        <v>3</v>
      </c>
      <c r="H26" s="15">
        <v>0</v>
      </c>
      <c r="I26" s="15">
        <v>8</v>
      </c>
      <c r="J26" s="15">
        <v>4</v>
      </c>
      <c r="K26" s="16">
        <v>15</v>
      </c>
      <c r="L26" s="16">
        <v>40</v>
      </c>
      <c r="M26" s="16">
        <v>37</v>
      </c>
      <c r="N26" s="15" t="s">
        <v>38</v>
      </c>
    </row>
    <row r="27" spans="1:14" ht="42.75">
      <c r="A27" s="15">
        <v>12</v>
      </c>
      <c r="B27" s="14">
        <v>723</v>
      </c>
      <c r="C27" s="98" t="s">
        <v>13</v>
      </c>
      <c r="D27" s="12" t="s">
        <v>18</v>
      </c>
      <c r="E27" s="15" t="s">
        <v>45</v>
      </c>
      <c r="F27" s="99">
        <v>7</v>
      </c>
      <c r="G27" s="15">
        <v>5</v>
      </c>
      <c r="H27" s="15">
        <v>0</v>
      </c>
      <c r="I27" s="15">
        <v>8</v>
      </c>
      <c r="J27" s="15">
        <v>3</v>
      </c>
      <c r="K27" s="16">
        <v>16</v>
      </c>
      <c r="L27" s="16">
        <v>40</v>
      </c>
      <c r="M27" s="16">
        <v>40</v>
      </c>
      <c r="N27" s="15" t="s">
        <v>38</v>
      </c>
    </row>
    <row r="28" spans="1:14" ht="42.75">
      <c r="A28" s="15">
        <v>13</v>
      </c>
      <c r="B28" s="14">
        <v>701</v>
      </c>
      <c r="C28" s="98" t="s">
        <v>13</v>
      </c>
      <c r="D28" s="12" t="s">
        <v>18</v>
      </c>
      <c r="E28" s="15" t="s">
        <v>42</v>
      </c>
      <c r="F28" s="99">
        <v>7</v>
      </c>
      <c r="G28" s="15">
        <v>3</v>
      </c>
      <c r="H28" s="15">
        <v>5</v>
      </c>
      <c r="I28" s="15">
        <v>2</v>
      </c>
      <c r="J28" s="15">
        <v>1</v>
      </c>
      <c r="K28" s="16">
        <v>11</v>
      </c>
      <c r="L28" s="16">
        <v>40</v>
      </c>
      <c r="M28" s="16">
        <v>27</v>
      </c>
      <c r="N28" s="15" t="s">
        <v>38</v>
      </c>
    </row>
    <row r="29" spans="1:14" ht="42.75">
      <c r="A29" s="15">
        <v>14</v>
      </c>
      <c r="B29" s="24">
        <v>715</v>
      </c>
      <c r="C29" s="98" t="s">
        <v>13</v>
      </c>
      <c r="D29" s="12" t="s">
        <v>18</v>
      </c>
      <c r="E29" s="15" t="s">
        <v>44</v>
      </c>
      <c r="F29" s="99">
        <v>7</v>
      </c>
      <c r="G29" s="25">
        <v>5</v>
      </c>
      <c r="H29" s="25">
        <v>0</v>
      </c>
      <c r="I29" s="25">
        <v>6</v>
      </c>
      <c r="J29" s="25">
        <v>3</v>
      </c>
      <c r="K29" s="25">
        <v>14</v>
      </c>
      <c r="L29" s="16">
        <v>40</v>
      </c>
      <c r="M29" s="25">
        <v>35</v>
      </c>
      <c r="N29" s="15" t="s">
        <v>38</v>
      </c>
    </row>
    <row r="30" spans="1:14" ht="42.75">
      <c r="A30" s="15">
        <v>15</v>
      </c>
      <c r="B30" s="14">
        <v>704</v>
      </c>
      <c r="C30" s="98" t="s">
        <v>13</v>
      </c>
      <c r="D30" s="12" t="s">
        <v>18</v>
      </c>
      <c r="E30" s="15" t="s">
        <v>42</v>
      </c>
      <c r="F30" s="99">
        <v>7</v>
      </c>
      <c r="G30" s="15">
        <v>5</v>
      </c>
      <c r="H30" s="15">
        <v>0</v>
      </c>
      <c r="I30" s="15">
        <v>8</v>
      </c>
      <c r="J30" s="15">
        <v>2</v>
      </c>
      <c r="K30" s="16">
        <v>15</v>
      </c>
      <c r="L30" s="16">
        <v>40</v>
      </c>
      <c r="M30" s="16">
        <v>37</v>
      </c>
      <c r="N30" s="15" t="s">
        <v>38</v>
      </c>
    </row>
    <row r="31" spans="1:14" ht="42.75">
      <c r="A31" s="15">
        <v>16</v>
      </c>
      <c r="B31" s="21">
        <v>723</v>
      </c>
      <c r="C31" s="98" t="s">
        <v>13</v>
      </c>
      <c r="D31" s="12" t="s">
        <v>18</v>
      </c>
      <c r="E31" s="15" t="s">
        <v>45</v>
      </c>
      <c r="F31" s="99">
        <v>7</v>
      </c>
      <c r="G31" s="15">
        <v>4</v>
      </c>
      <c r="H31" s="15">
        <v>0</v>
      </c>
      <c r="I31" s="15">
        <v>5</v>
      </c>
      <c r="J31" s="15">
        <v>3</v>
      </c>
      <c r="K31" s="16">
        <v>12</v>
      </c>
      <c r="L31" s="16">
        <v>40</v>
      </c>
      <c r="M31" s="16">
        <v>30</v>
      </c>
      <c r="N31" s="15" t="s">
        <v>38</v>
      </c>
    </row>
    <row r="32" spans="1:14" ht="42.75">
      <c r="A32" s="15">
        <v>17</v>
      </c>
      <c r="B32" s="21">
        <v>722</v>
      </c>
      <c r="C32" s="98" t="s">
        <v>13</v>
      </c>
      <c r="D32" s="12" t="s">
        <v>18</v>
      </c>
      <c r="E32" s="15" t="s">
        <v>45</v>
      </c>
      <c r="F32" s="99">
        <v>7</v>
      </c>
      <c r="G32" s="15">
        <v>3</v>
      </c>
      <c r="H32" s="15">
        <v>0</v>
      </c>
      <c r="I32" s="15">
        <v>4</v>
      </c>
      <c r="J32" s="15">
        <v>1</v>
      </c>
      <c r="K32" s="16">
        <v>8</v>
      </c>
      <c r="L32" s="16">
        <v>40</v>
      </c>
      <c r="M32" s="16">
        <v>20</v>
      </c>
      <c r="N32" s="15" t="s">
        <v>38</v>
      </c>
    </row>
    <row r="33" spans="1:15" ht="42.75">
      <c r="A33" s="15">
        <v>18</v>
      </c>
      <c r="B33" s="14">
        <v>707</v>
      </c>
      <c r="C33" s="98" t="s">
        <v>13</v>
      </c>
      <c r="D33" s="12" t="s">
        <v>18</v>
      </c>
      <c r="E33" s="15" t="s">
        <v>43</v>
      </c>
      <c r="F33" s="99">
        <v>7</v>
      </c>
      <c r="G33" s="15">
        <v>5</v>
      </c>
      <c r="H33" s="15">
        <v>0</v>
      </c>
      <c r="I33" s="15">
        <v>5</v>
      </c>
      <c r="J33" s="15">
        <v>2</v>
      </c>
      <c r="K33" s="16">
        <v>12</v>
      </c>
      <c r="L33" s="16">
        <v>40</v>
      </c>
      <c r="M33" s="16">
        <v>30</v>
      </c>
      <c r="N33" s="15" t="s">
        <v>38</v>
      </c>
    </row>
    <row r="34" spans="1:15" ht="42.75">
      <c r="A34" s="15">
        <v>19</v>
      </c>
      <c r="B34" s="14">
        <v>720</v>
      </c>
      <c r="C34" s="98" t="s">
        <v>13</v>
      </c>
      <c r="D34" s="12" t="s">
        <v>18</v>
      </c>
      <c r="E34" s="15" t="s">
        <v>45</v>
      </c>
      <c r="F34" s="99">
        <v>7</v>
      </c>
      <c r="G34" s="15">
        <v>3</v>
      </c>
      <c r="H34" s="15">
        <v>0</v>
      </c>
      <c r="I34" s="15">
        <v>0</v>
      </c>
      <c r="J34" s="15">
        <v>0</v>
      </c>
      <c r="K34" s="16">
        <v>3</v>
      </c>
      <c r="L34" s="16">
        <v>40</v>
      </c>
      <c r="M34" s="16">
        <v>7</v>
      </c>
      <c r="N34" s="15" t="s">
        <v>38</v>
      </c>
    </row>
    <row r="35" spans="1:15" ht="42.75">
      <c r="A35" s="100">
        <v>20</v>
      </c>
      <c r="B35" s="14">
        <v>716</v>
      </c>
      <c r="C35" s="98" t="s">
        <v>13</v>
      </c>
      <c r="D35" s="12" t="s">
        <v>18</v>
      </c>
      <c r="E35" s="15" t="s">
        <v>44</v>
      </c>
      <c r="F35" s="99">
        <v>7</v>
      </c>
      <c r="G35" s="15">
        <v>3</v>
      </c>
      <c r="H35" s="15">
        <v>0</v>
      </c>
      <c r="I35" s="15">
        <v>0</v>
      </c>
      <c r="J35" s="15">
        <v>0</v>
      </c>
      <c r="K35" s="16">
        <v>3</v>
      </c>
      <c r="L35" s="16">
        <v>40</v>
      </c>
      <c r="M35" s="16">
        <v>7</v>
      </c>
      <c r="N35" s="15" t="s">
        <v>38</v>
      </c>
    </row>
    <row r="36" spans="1:15" ht="42.75">
      <c r="A36" s="100">
        <v>21</v>
      </c>
      <c r="B36" s="24">
        <v>717</v>
      </c>
      <c r="C36" s="98" t="s">
        <v>13</v>
      </c>
      <c r="D36" s="12" t="s">
        <v>18</v>
      </c>
      <c r="E36" s="15" t="s">
        <v>57</v>
      </c>
      <c r="F36" s="99">
        <v>7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16">
        <v>40</v>
      </c>
      <c r="M36" s="25">
        <v>0</v>
      </c>
      <c r="N36" s="15" t="s">
        <v>38</v>
      </c>
    </row>
    <row r="37" spans="1:15" ht="42.75">
      <c r="A37" s="100">
        <v>22</v>
      </c>
      <c r="B37" s="14">
        <v>728</v>
      </c>
      <c r="C37" s="98" t="s">
        <v>13</v>
      </c>
      <c r="D37" s="14" t="s">
        <v>18</v>
      </c>
      <c r="E37" s="15" t="s">
        <v>44</v>
      </c>
      <c r="F37" s="99">
        <v>7</v>
      </c>
      <c r="G37" s="15">
        <v>3</v>
      </c>
      <c r="H37" s="15">
        <v>0</v>
      </c>
      <c r="I37" s="15">
        <v>0</v>
      </c>
      <c r="J37" s="15">
        <v>0</v>
      </c>
      <c r="K37" s="16">
        <v>3</v>
      </c>
      <c r="L37" s="16">
        <v>40</v>
      </c>
      <c r="M37" s="16">
        <v>7</v>
      </c>
      <c r="N37" s="15" t="s">
        <v>38</v>
      </c>
    </row>
    <row r="38" spans="1:15" ht="15">
      <c r="A38" s="26"/>
      <c r="B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ht="15">
      <c r="A39" s="26"/>
      <c r="B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ht="15">
      <c r="A40" s="26"/>
      <c r="B40" s="28" t="s">
        <v>22</v>
      </c>
      <c r="C40" s="27"/>
      <c r="D40" s="26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ht="15">
      <c r="A41" s="26"/>
      <c r="B41" s="28" t="s">
        <v>6</v>
      </c>
      <c r="C41" s="28" t="s">
        <v>23</v>
      </c>
      <c r="E41" s="26"/>
      <c r="J41" s="26"/>
      <c r="K41" s="26"/>
      <c r="L41" s="26"/>
      <c r="M41" s="26"/>
      <c r="N41" s="26"/>
      <c r="O41" s="26"/>
    </row>
    <row r="42" spans="1:15" ht="14.25">
      <c r="B42" s="28"/>
      <c r="C42" s="28" t="s">
        <v>24</v>
      </c>
    </row>
    <row r="43" spans="1:15" ht="14.25">
      <c r="B43" s="28"/>
      <c r="C43" s="28" t="s">
        <v>25</v>
      </c>
    </row>
    <row r="44" spans="1:15" ht="14.25">
      <c r="B44" s="29"/>
      <c r="C44" s="29" t="s">
        <v>36</v>
      </c>
    </row>
    <row r="45" spans="1:15" ht="14.25">
      <c r="C45" s="28" t="s">
        <v>26</v>
      </c>
    </row>
  </sheetData>
  <mergeCells count="10">
    <mergeCell ref="A11:O11"/>
    <mergeCell ref="A12:O12"/>
    <mergeCell ref="A13:O13"/>
    <mergeCell ref="A3:M3"/>
    <mergeCell ref="A5:O5"/>
    <mergeCell ref="A6:O6"/>
    <mergeCell ref="A7:O7"/>
    <mergeCell ref="A8:O8"/>
    <mergeCell ref="A9:K9"/>
    <mergeCell ref="A10:O10"/>
  </mergeCells>
  <pageMargins left="0.7" right="0.7" top="0.75" bottom="0.75" header="0.3" footer="0.3"/>
  <pageSetup paperSize="9" scale="73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5"/>
  <sheetViews>
    <sheetView topLeftCell="A10" workbookViewId="0">
      <selection activeCell="G14" sqref="G1:G1048576"/>
    </sheetView>
  </sheetViews>
  <sheetFormatPr defaultRowHeight="12"/>
  <cols>
    <col min="3" max="3" width="13.6640625" customWidth="1"/>
    <col min="4" max="4" width="15" customWidth="1"/>
    <col min="12" max="12" width="17" customWidth="1"/>
  </cols>
  <sheetData>
    <row r="2" spans="1:12" ht="1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ht="15" customHeight="1">
      <c r="A3" s="110" t="s">
        <v>140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ht="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15">
      <c r="A5" s="111" t="s">
        <v>58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12" ht="15">
      <c r="A6" s="111" t="s">
        <v>52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12" ht="15">
      <c r="A7" s="112" t="s">
        <v>134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1:12" ht="15" customHeight="1">
      <c r="A8" s="113" t="s">
        <v>135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ht="15" customHeight="1">
      <c r="A9" s="113" t="s">
        <v>136</v>
      </c>
      <c r="B9" s="113"/>
      <c r="C9" s="113"/>
      <c r="D9" s="113"/>
      <c r="E9" s="113"/>
      <c r="F9" s="113"/>
      <c r="G9" s="113"/>
      <c r="H9" s="113"/>
      <c r="I9" s="113"/>
      <c r="J9" s="113"/>
      <c r="K9" s="1"/>
      <c r="L9" s="1"/>
    </row>
    <row r="10" spans="1:12" ht="14.25" customHeight="1">
      <c r="A10" s="108" t="s">
        <v>137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1:12" ht="14.25" customHeight="1">
      <c r="A11" s="108" t="s">
        <v>138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</row>
    <row r="12" spans="1:12" ht="14.25" customHeight="1">
      <c r="A12" s="108" t="s">
        <v>139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1:12" ht="14.25" customHeight="1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</row>
    <row r="14" spans="1:12" ht="13.5" thickBo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2" ht="90" thickBot="1">
      <c r="A15" s="6" t="s">
        <v>0</v>
      </c>
      <c r="B15" s="8" t="s">
        <v>1</v>
      </c>
      <c r="C15" s="9" t="s">
        <v>12</v>
      </c>
      <c r="D15" s="7" t="s">
        <v>2</v>
      </c>
      <c r="E15" s="10" t="s">
        <v>71</v>
      </c>
      <c r="F15" s="10" t="s">
        <v>72</v>
      </c>
      <c r="G15" s="11" t="s">
        <v>7</v>
      </c>
      <c r="H15" s="7" t="s">
        <v>8</v>
      </c>
      <c r="I15" s="7" t="s">
        <v>4</v>
      </c>
      <c r="J15" s="7" t="s">
        <v>5</v>
      </c>
      <c r="K15" s="7" t="s">
        <v>70</v>
      </c>
      <c r="L15" s="6" t="s">
        <v>11</v>
      </c>
    </row>
    <row r="16" spans="1:12" ht="25.5">
      <c r="A16" s="44">
        <v>1</v>
      </c>
      <c r="B16" s="73">
        <v>801</v>
      </c>
      <c r="C16" s="75" t="s">
        <v>13</v>
      </c>
      <c r="D16" s="75" t="s">
        <v>127</v>
      </c>
      <c r="E16" s="75">
        <v>8</v>
      </c>
      <c r="F16" s="75" t="s">
        <v>128</v>
      </c>
      <c r="G16" s="44">
        <v>5</v>
      </c>
      <c r="H16" s="44">
        <v>33</v>
      </c>
      <c r="I16" s="78">
        <v>38</v>
      </c>
      <c r="J16" s="78">
        <v>40</v>
      </c>
      <c r="K16" s="78">
        <v>95</v>
      </c>
      <c r="L16" s="79" t="s">
        <v>40</v>
      </c>
    </row>
    <row r="17" spans="1:12" ht="25.5">
      <c r="A17" s="45">
        <v>2</v>
      </c>
      <c r="B17" s="74">
        <v>802</v>
      </c>
      <c r="C17" s="46" t="s">
        <v>13</v>
      </c>
      <c r="D17" s="46" t="s">
        <v>127</v>
      </c>
      <c r="E17" s="46">
        <v>8</v>
      </c>
      <c r="F17" s="46" t="s">
        <v>128</v>
      </c>
      <c r="G17" s="45">
        <v>5</v>
      </c>
      <c r="H17" s="45">
        <v>30</v>
      </c>
      <c r="I17" s="80">
        <v>35</v>
      </c>
      <c r="J17" s="80">
        <v>40</v>
      </c>
      <c r="K17" s="80">
        <v>87</v>
      </c>
      <c r="L17" s="18" t="s">
        <v>39</v>
      </c>
    </row>
    <row r="18" spans="1:12" ht="25.5">
      <c r="A18" s="45">
        <v>3</v>
      </c>
      <c r="B18" s="74">
        <v>803</v>
      </c>
      <c r="C18" s="46" t="s">
        <v>13</v>
      </c>
      <c r="D18" s="46" t="s">
        <v>127</v>
      </c>
      <c r="E18" s="46">
        <v>8</v>
      </c>
      <c r="F18" s="46" t="s">
        <v>128</v>
      </c>
      <c r="G18" s="45">
        <v>5</v>
      </c>
      <c r="H18" s="45">
        <v>33</v>
      </c>
      <c r="I18" s="80">
        <v>38</v>
      </c>
      <c r="J18" s="80">
        <v>40</v>
      </c>
      <c r="K18" s="80">
        <v>95</v>
      </c>
      <c r="L18" s="18" t="s">
        <v>40</v>
      </c>
    </row>
    <row r="19" spans="1:12" ht="25.5">
      <c r="A19" s="45">
        <v>4</v>
      </c>
      <c r="B19" s="74">
        <v>805</v>
      </c>
      <c r="C19" s="46" t="s">
        <v>13</v>
      </c>
      <c r="D19" s="46" t="s">
        <v>127</v>
      </c>
      <c r="E19" s="46">
        <v>8</v>
      </c>
      <c r="F19" s="46" t="s">
        <v>128</v>
      </c>
      <c r="G19" s="45">
        <v>5</v>
      </c>
      <c r="H19" s="45">
        <v>30</v>
      </c>
      <c r="I19" s="80">
        <v>35</v>
      </c>
      <c r="J19" s="80">
        <v>40</v>
      </c>
      <c r="K19" s="80">
        <v>87</v>
      </c>
      <c r="L19" s="18" t="s">
        <v>39</v>
      </c>
    </row>
    <row r="20" spans="1:12" ht="25.5">
      <c r="A20" s="45">
        <v>5</v>
      </c>
      <c r="B20" s="74">
        <v>804</v>
      </c>
      <c r="C20" s="46" t="s">
        <v>13</v>
      </c>
      <c r="D20" s="46" t="s">
        <v>127</v>
      </c>
      <c r="E20" s="46">
        <v>8</v>
      </c>
      <c r="F20" s="46" t="s">
        <v>128</v>
      </c>
      <c r="G20" s="45">
        <v>5</v>
      </c>
      <c r="H20" s="45">
        <v>30</v>
      </c>
      <c r="I20" s="80">
        <v>35</v>
      </c>
      <c r="J20" s="80">
        <v>40</v>
      </c>
      <c r="K20" s="80">
        <v>75</v>
      </c>
      <c r="L20" s="18" t="s">
        <v>38</v>
      </c>
    </row>
    <row r="21" spans="1:12" ht="25.5">
      <c r="A21" s="45">
        <v>6</v>
      </c>
      <c r="B21" s="74">
        <v>808</v>
      </c>
      <c r="C21" s="46" t="s">
        <v>13</v>
      </c>
      <c r="D21" s="46" t="s">
        <v>127</v>
      </c>
      <c r="E21" s="46">
        <v>8</v>
      </c>
      <c r="F21" s="46" t="s">
        <v>129</v>
      </c>
      <c r="G21" s="45">
        <v>5</v>
      </c>
      <c r="H21" s="45">
        <v>7</v>
      </c>
      <c r="I21" s="80">
        <v>12</v>
      </c>
      <c r="J21" s="80">
        <v>40</v>
      </c>
      <c r="K21" s="80">
        <v>30</v>
      </c>
      <c r="L21" s="18" t="s">
        <v>38</v>
      </c>
    </row>
    <row r="22" spans="1:12" ht="25.5">
      <c r="A22" s="45">
        <v>7</v>
      </c>
      <c r="B22" s="74">
        <v>809</v>
      </c>
      <c r="C22" s="46" t="s">
        <v>13</v>
      </c>
      <c r="D22" s="46" t="s">
        <v>127</v>
      </c>
      <c r="E22" s="46">
        <v>8</v>
      </c>
      <c r="F22" s="46" t="s">
        <v>129</v>
      </c>
      <c r="G22" s="45">
        <v>2</v>
      </c>
      <c r="H22" s="45">
        <v>28</v>
      </c>
      <c r="I22" s="80">
        <v>30</v>
      </c>
      <c r="J22" s="80">
        <v>40</v>
      </c>
      <c r="K22" s="80">
        <v>75</v>
      </c>
      <c r="L22" s="18" t="s">
        <v>38</v>
      </c>
    </row>
    <row r="23" spans="1:12" ht="25.5">
      <c r="A23" s="45">
        <v>8</v>
      </c>
      <c r="B23" s="74">
        <v>810</v>
      </c>
      <c r="C23" s="46" t="s">
        <v>13</v>
      </c>
      <c r="D23" s="46" t="s">
        <v>127</v>
      </c>
      <c r="E23" s="46">
        <v>8</v>
      </c>
      <c r="F23" s="46" t="s">
        <v>129</v>
      </c>
      <c r="G23" s="45">
        <v>3</v>
      </c>
      <c r="H23" s="45">
        <v>29</v>
      </c>
      <c r="I23" s="80">
        <v>32</v>
      </c>
      <c r="J23" s="80">
        <v>40</v>
      </c>
      <c r="K23" s="80">
        <v>80</v>
      </c>
      <c r="L23" s="18" t="s">
        <v>39</v>
      </c>
    </row>
    <row r="24" spans="1:12" ht="25.5">
      <c r="A24" s="45">
        <v>9</v>
      </c>
      <c r="B24" s="74">
        <v>813</v>
      </c>
      <c r="C24" s="46" t="s">
        <v>13</v>
      </c>
      <c r="D24" s="46" t="s">
        <v>127</v>
      </c>
      <c r="E24" s="46">
        <v>8</v>
      </c>
      <c r="F24" s="46" t="s">
        <v>129</v>
      </c>
      <c r="G24" s="45">
        <v>0</v>
      </c>
      <c r="H24" s="45">
        <v>13</v>
      </c>
      <c r="I24" s="80">
        <v>13</v>
      </c>
      <c r="J24" s="80">
        <v>40</v>
      </c>
      <c r="K24" s="80">
        <v>32</v>
      </c>
      <c r="L24" s="18" t="s">
        <v>38</v>
      </c>
    </row>
    <row r="25" spans="1:12" ht="25.5">
      <c r="A25" s="45">
        <v>10</v>
      </c>
      <c r="B25" s="74">
        <v>814</v>
      </c>
      <c r="C25" s="46" t="s">
        <v>13</v>
      </c>
      <c r="D25" s="46" t="s">
        <v>127</v>
      </c>
      <c r="E25" s="46">
        <v>8</v>
      </c>
      <c r="F25" s="46" t="s">
        <v>129</v>
      </c>
      <c r="G25" s="45">
        <v>0</v>
      </c>
      <c r="H25" s="45">
        <v>13</v>
      </c>
      <c r="I25" s="80">
        <v>13</v>
      </c>
      <c r="J25" s="80">
        <v>40</v>
      </c>
      <c r="K25" s="80">
        <v>32</v>
      </c>
      <c r="L25" s="18" t="s">
        <v>38</v>
      </c>
    </row>
    <row r="26" spans="1:12" ht="25.5">
      <c r="A26" s="45">
        <v>11</v>
      </c>
      <c r="B26" s="74">
        <v>815</v>
      </c>
      <c r="C26" s="46" t="s">
        <v>13</v>
      </c>
      <c r="D26" s="46" t="s">
        <v>127</v>
      </c>
      <c r="E26" s="46">
        <v>8</v>
      </c>
      <c r="F26" s="46" t="s">
        <v>129</v>
      </c>
      <c r="G26" s="45">
        <v>0</v>
      </c>
      <c r="H26" s="45">
        <v>13</v>
      </c>
      <c r="I26" s="80">
        <v>13</v>
      </c>
      <c r="J26" s="80">
        <v>40</v>
      </c>
      <c r="K26" s="80">
        <v>32</v>
      </c>
      <c r="L26" s="18" t="s">
        <v>38</v>
      </c>
    </row>
    <row r="27" spans="1:12" ht="25.5">
      <c r="A27" s="45">
        <v>12</v>
      </c>
      <c r="B27" s="74">
        <v>816</v>
      </c>
      <c r="C27" s="46" t="s">
        <v>13</v>
      </c>
      <c r="D27" s="46" t="s">
        <v>127</v>
      </c>
      <c r="E27" s="46">
        <v>8</v>
      </c>
      <c r="F27" s="46" t="s">
        <v>129</v>
      </c>
      <c r="G27" s="45">
        <v>0</v>
      </c>
      <c r="H27" s="45">
        <v>15</v>
      </c>
      <c r="I27" s="80">
        <v>15</v>
      </c>
      <c r="J27" s="80">
        <v>40</v>
      </c>
      <c r="K27" s="80">
        <v>37</v>
      </c>
      <c r="L27" s="18" t="s">
        <v>38</v>
      </c>
    </row>
    <row r="28" spans="1:12" ht="25.5">
      <c r="A28" s="45">
        <v>13</v>
      </c>
      <c r="B28" s="74">
        <v>819</v>
      </c>
      <c r="C28" s="46" t="s">
        <v>13</v>
      </c>
      <c r="D28" s="46" t="s">
        <v>127</v>
      </c>
      <c r="E28" s="46">
        <v>8</v>
      </c>
      <c r="F28" s="46" t="s">
        <v>130</v>
      </c>
      <c r="G28" s="45">
        <v>3</v>
      </c>
      <c r="H28" s="45">
        <v>27</v>
      </c>
      <c r="I28" s="80">
        <v>30</v>
      </c>
      <c r="J28" s="80">
        <v>40</v>
      </c>
      <c r="K28" s="80">
        <v>75</v>
      </c>
      <c r="L28" s="18" t="s">
        <v>38</v>
      </c>
    </row>
    <row r="29" spans="1:12" ht="25.5">
      <c r="A29" s="45">
        <v>14</v>
      </c>
      <c r="B29" s="74">
        <v>820</v>
      </c>
      <c r="C29" s="46" t="s">
        <v>13</v>
      </c>
      <c r="D29" s="46" t="s">
        <v>127</v>
      </c>
      <c r="E29" s="46">
        <v>8</v>
      </c>
      <c r="F29" s="46" t="s">
        <v>130</v>
      </c>
      <c r="G29" s="45">
        <v>3</v>
      </c>
      <c r="H29" s="45">
        <v>26</v>
      </c>
      <c r="I29" s="80">
        <v>29</v>
      </c>
      <c r="J29" s="80">
        <v>40</v>
      </c>
      <c r="K29" s="80">
        <v>72</v>
      </c>
      <c r="L29" s="18" t="s">
        <v>38</v>
      </c>
    </row>
    <row r="30" spans="1:12" ht="25.5">
      <c r="A30" s="45">
        <v>15</v>
      </c>
      <c r="B30" s="74">
        <v>821</v>
      </c>
      <c r="C30" s="46" t="s">
        <v>13</v>
      </c>
      <c r="D30" s="46" t="s">
        <v>127</v>
      </c>
      <c r="E30" s="46">
        <v>8</v>
      </c>
      <c r="F30" s="46" t="s">
        <v>130</v>
      </c>
      <c r="G30" s="45">
        <v>1</v>
      </c>
      <c r="H30" s="45">
        <v>25</v>
      </c>
      <c r="I30" s="80">
        <v>26</v>
      </c>
      <c r="J30" s="80">
        <v>40</v>
      </c>
      <c r="K30" s="80">
        <v>65</v>
      </c>
      <c r="L30" s="18" t="s">
        <v>38</v>
      </c>
    </row>
    <row r="31" spans="1:12" ht="25.5">
      <c r="A31" s="45">
        <v>16</v>
      </c>
      <c r="B31" s="74">
        <v>825</v>
      </c>
      <c r="C31" s="46" t="s">
        <v>13</v>
      </c>
      <c r="D31" s="46" t="s">
        <v>127</v>
      </c>
      <c r="E31" s="46">
        <v>8</v>
      </c>
      <c r="F31" s="46" t="s">
        <v>131</v>
      </c>
      <c r="G31" s="45">
        <v>5</v>
      </c>
      <c r="H31" s="45">
        <v>13</v>
      </c>
      <c r="I31" s="80">
        <v>18</v>
      </c>
      <c r="J31" s="80">
        <v>40</v>
      </c>
      <c r="K31" s="80">
        <v>32</v>
      </c>
      <c r="L31" s="18" t="s">
        <v>132</v>
      </c>
    </row>
    <row r="32" spans="1:12" ht="25.5">
      <c r="A32" s="45">
        <v>17</v>
      </c>
      <c r="B32" s="74">
        <v>826</v>
      </c>
      <c r="C32" s="46" t="s">
        <v>13</v>
      </c>
      <c r="D32" s="46" t="s">
        <v>127</v>
      </c>
      <c r="E32" s="46">
        <v>8</v>
      </c>
      <c r="F32" s="46" t="s">
        <v>131</v>
      </c>
      <c r="G32" s="45">
        <v>5</v>
      </c>
      <c r="H32" s="45">
        <v>20</v>
      </c>
      <c r="I32" s="80">
        <v>25</v>
      </c>
      <c r="J32" s="80">
        <v>40</v>
      </c>
      <c r="K32" s="80">
        <v>62</v>
      </c>
      <c r="L32" s="18" t="s">
        <v>132</v>
      </c>
    </row>
    <row r="33" spans="1:12" ht="25.5">
      <c r="A33" s="45">
        <v>18</v>
      </c>
      <c r="B33" s="74">
        <v>827</v>
      </c>
      <c r="C33" s="46" t="s">
        <v>13</v>
      </c>
      <c r="D33" s="46" t="s">
        <v>127</v>
      </c>
      <c r="E33" s="46">
        <v>8</v>
      </c>
      <c r="F33" s="46" t="s">
        <v>131</v>
      </c>
      <c r="G33" s="45">
        <v>5</v>
      </c>
      <c r="H33" s="45">
        <v>25</v>
      </c>
      <c r="I33" s="80">
        <v>28</v>
      </c>
      <c r="J33" s="80">
        <v>40</v>
      </c>
      <c r="K33" s="80">
        <v>70</v>
      </c>
      <c r="L33" s="18" t="s">
        <v>132</v>
      </c>
    </row>
    <row r="34" spans="1:12" ht="25.5">
      <c r="A34" s="45">
        <v>19</v>
      </c>
      <c r="B34" s="74">
        <v>828</v>
      </c>
      <c r="C34" s="46" t="s">
        <v>13</v>
      </c>
      <c r="D34" s="46" t="s">
        <v>127</v>
      </c>
      <c r="E34" s="46">
        <v>8</v>
      </c>
      <c r="F34" s="46" t="s">
        <v>131</v>
      </c>
      <c r="G34" s="45">
        <v>4</v>
      </c>
      <c r="H34" s="45">
        <v>32</v>
      </c>
      <c r="I34" s="80">
        <v>36</v>
      </c>
      <c r="J34" s="80">
        <v>40</v>
      </c>
      <c r="K34" s="80">
        <v>80</v>
      </c>
      <c r="L34" s="18" t="s">
        <v>38</v>
      </c>
    </row>
    <row r="35" spans="1:12" ht="25.5">
      <c r="A35" s="45">
        <v>20</v>
      </c>
      <c r="B35" s="74">
        <v>829</v>
      </c>
      <c r="C35" s="46" t="s">
        <v>13</v>
      </c>
      <c r="D35" s="46" t="s">
        <v>127</v>
      </c>
      <c r="E35" s="46">
        <v>8</v>
      </c>
      <c r="F35" s="46" t="s">
        <v>131</v>
      </c>
      <c r="G35" s="45">
        <v>0</v>
      </c>
      <c r="H35" s="45">
        <v>11</v>
      </c>
      <c r="I35" s="80">
        <v>11</v>
      </c>
      <c r="J35" s="80">
        <v>40</v>
      </c>
      <c r="K35" s="80">
        <v>27</v>
      </c>
      <c r="L35" s="18" t="s">
        <v>38</v>
      </c>
    </row>
    <row r="36" spans="1:12" ht="25.5">
      <c r="A36" s="45">
        <v>21</v>
      </c>
      <c r="B36" s="74">
        <v>830</v>
      </c>
      <c r="C36" s="46" t="s">
        <v>13</v>
      </c>
      <c r="D36" s="46" t="s">
        <v>127</v>
      </c>
      <c r="E36" s="46">
        <v>8</v>
      </c>
      <c r="F36" s="46" t="s">
        <v>133</v>
      </c>
      <c r="G36" s="45">
        <v>3</v>
      </c>
      <c r="H36" s="45">
        <v>32</v>
      </c>
      <c r="I36" s="80">
        <v>35</v>
      </c>
      <c r="J36" s="80">
        <v>40</v>
      </c>
      <c r="K36" s="80">
        <v>80</v>
      </c>
      <c r="L36" s="18" t="s">
        <v>38</v>
      </c>
    </row>
    <row r="37" spans="1:12" ht="25.5">
      <c r="A37" s="45">
        <v>22</v>
      </c>
      <c r="B37" s="74">
        <v>831</v>
      </c>
      <c r="C37" s="46" t="s">
        <v>13</v>
      </c>
      <c r="D37" s="46" t="s">
        <v>127</v>
      </c>
      <c r="E37" s="46">
        <v>8</v>
      </c>
      <c r="F37" s="46" t="s">
        <v>133</v>
      </c>
      <c r="G37" s="45">
        <v>5</v>
      </c>
      <c r="H37" s="45">
        <v>30</v>
      </c>
      <c r="I37" s="80">
        <v>35</v>
      </c>
      <c r="J37" s="80">
        <v>40</v>
      </c>
      <c r="K37" s="80">
        <v>75</v>
      </c>
      <c r="L37" s="18" t="s">
        <v>38</v>
      </c>
    </row>
    <row r="40" spans="1:12" ht="15">
      <c r="C40" s="28" t="s">
        <v>22</v>
      </c>
      <c r="D40" s="28"/>
      <c r="E40" s="27"/>
    </row>
    <row r="41" spans="1:12" ht="15">
      <c r="C41" s="28" t="s">
        <v>6</v>
      </c>
      <c r="D41" s="28" t="s">
        <v>23</v>
      </c>
      <c r="E41" s="27"/>
    </row>
    <row r="42" spans="1:12" ht="15">
      <c r="C42" s="28"/>
      <c r="D42" s="28" t="s">
        <v>24</v>
      </c>
      <c r="E42" s="27"/>
    </row>
    <row r="43" spans="1:12" ht="15">
      <c r="C43" s="28"/>
      <c r="D43" s="28" t="s">
        <v>25</v>
      </c>
      <c r="E43" s="27"/>
    </row>
    <row r="44" spans="1:12" ht="15">
      <c r="C44" s="29"/>
      <c r="D44" s="29" t="s">
        <v>36</v>
      </c>
      <c r="E44" s="26"/>
    </row>
    <row r="45" spans="1:12" ht="14.25">
      <c r="D45" s="28" t="s">
        <v>26</v>
      </c>
    </row>
  </sheetData>
  <mergeCells count="11">
    <mergeCell ref="A9:J9"/>
    <mergeCell ref="A13:L13"/>
    <mergeCell ref="A2:L2"/>
    <mergeCell ref="A5:L5"/>
    <mergeCell ref="A6:L6"/>
    <mergeCell ref="A7:L7"/>
    <mergeCell ref="A3:L3"/>
    <mergeCell ref="A10:L10"/>
    <mergeCell ref="A11:L11"/>
    <mergeCell ref="A12:L12"/>
    <mergeCell ref="A8:L8"/>
  </mergeCells>
  <pageMargins left="0.7" right="0.7" top="0.75" bottom="0.75" header="0.3" footer="0.3"/>
  <pageSetup paperSize="9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3"/>
  <sheetViews>
    <sheetView topLeftCell="A13" zoomScaleNormal="100" workbookViewId="0">
      <selection activeCell="G14" sqref="G1:G1048576"/>
    </sheetView>
  </sheetViews>
  <sheetFormatPr defaultRowHeight="12"/>
  <cols>
    <col min="2" max="2" width="20.83203125" customWidth="1"/>
    <col min="3" max="3" width="25.83203125" customWidth="1"/>
    <col min="4" max="4" width="27.6640625" customWidth="1"/>
    <col min="5" max="5" width="12" customWidth="1"/>
    <col min="7" max="7" width="11.1640625" customWidth="1"/>
    <col min="8" max="8" width="10.5" customWidth="1"/>
    <col min="9" max="9" width="10.1640625" customWidth="1"/>
    <col min="10" max="10" width="10.6640625" customWidth="1"/>
    <col min="11" max="11" width="11.1640625" customWidth="1"/>
    <col min="12" max="12" width="11" customWidth="1"/>
    <col min="13" max="13" width="14.83203125" customWidth="1"/>
    <col min="14" max="14" width="11" customWidth="1"/>
    <col min="15" max="15" width="11.5" customWidth="1"/>
    <col min="16" max="16" width="11.33203125" customWidth="1"/>
    <col min="17" max="17" width="11" customWidth="1"/>
    <col min="18" max="18" width="22.5" customWidth="1"/>
  </cols>
  <sheetData>
    <row r="2" spans="1:18" ht="15.7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15.75">
      <c r="A3" s="115" t="s">
        <v>59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62"/>
      <c r="O3" s="62"/>
      <c r="P3" s="62"/>
      <c r="Q3" s="62"/>
      <c r="R3" s="62"/>
    </row>
    <row r="4" spans="1:18" ht="15.7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2"/>
      <c r="O4" s="62"/>
      <c r="P4" s="62"/>
      <c r="Q4" s="64"/>
      <c r="R4" s="62"/>
    </row>
    <row r="5" spans="1:18" ht="15.75">
      <c r="A5" s="116" t="s">
        <v>146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65"/>
      <c r="O5" s="62"/>
      <c r="P5" s="62"/>
      <c r="Q5" s="62"/>
      <c r="R5" s="64"/>
    </row>
    <row r="6" spans="1:18" ht="15.75">
      <c r="A6" s="116" t="s">
        <v>52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65"/>
      <c r="O6" s="62"/>
      <c r="P6" s="62"/>
      <c r="Q6" s="62"/>
      <c r="R6" s="64"/>
    </row>
    <row r="7" spans="1:18" ht="15.75">
      <c r="A7" s="117" t="s">
        <v>15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66"/>
      <c r="O7" s="62"/>
      <c r="P7" s="62"/>
      <c r="Q7" s="62"/>
      <c r="R7" s="64"/>
    </row>
    <row r="8" spans="1:18" ht="15" customHeight="1">
      <c r="A8" s="118" t="s">
        <v>49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67"/>
      <c r="O8" s="62"/>
      <c r="P8" s="62"/>
      <c r="Q8" s="62"/>
      <c r="R8" s="64"/>
    </row>
    <row r="9" spans="1:18" ht="15" customHeight="1">
      <c r="A9" s="118" t="s">
        <v>50</v>
      </c>
      <c r="B9" s="118"/>
      <c r="C9" s="118"/>
      <c r="D9" s="118"/>
      <c r="E9" s="118"/>
      <c r="F9" s="118"/>
      <c r="G9" s="118"/>
      <c r="H9" s="118"/>
      <c r="I9" s="118"/>
      <c r="J9" s="68"/>
      <c r="K9" s="68"/>
      <c r="L9" s="68"/>
      <c r="M9" s="68"/>
      <c r="N9" s="68"/>
      <c r="O9" s="62"/>
      <c r="P9" s="62"/>
      <c r="Q9" s="62"/>
      <c r="R9" s="64"/>
    </row>
    <row r="10" spans="1:18" ht="14.25" customHeight="1">
      <c r="A10" s="114" t="s">
        <v>16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69"/>
      <c r="O10" s="62"/>
      <c r="P10" s="62"/>
      <c r="Q10" s="62"/>
      <c r="R10" s="64"/>
    </row>
    <row r="11" spans="1:18" ht="14.25" customHeight="1">
      <c r="A11" s="114" t="s">
        <v>17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69"/>
      <c r="O11" s="62"/>
      <c r="P11" s="62"/>
      <c r="Q11" s="62"/>
      <c r="R11" s="64"/>
    </row>
    <row r="12" spans="1:18" ht="14.25" customHeight="1">
      <c r="A12" s="114" t="s">
        <v>37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69"/>
      <c r="O12" s="62"/>
      <c r="P12" s="62"/>
      <c r="Q12" s="62"/>
      <c r="R12" s="64"/>
    </row>
    <row r="13" spans="1:18" ht="14.25" customHeight="1">
      <c r="A13" s="114" t="s">
        <v>21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69"/>
      <c r="O13" s="62"/>
      <c r="P13" s="62"/>
      <c r="Q13" s="62"/>
      <c r="R13" s="64"/>
    </row>
    <row r="14" spans="1:18" ht="16.5" thickBot="1">
      <c r="A14" s="70"/>
      <c r="B14" s="70"/>
      <c r="C14" s="7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62"/>
      <c r="P14" s="62"/>
      <c r="Q14" s="62"/>
      <c r="R14" s="64"/>
    </row>
    <row r="15" spans="1:18" ht="77.25" thickBot="1">
      <c r="A15" s="6" t="s">
        <v>0</v>
      </c>
      <c r="B15" s="8" t="s">
        <v>1</v>
      </c>
      <c r="C15" s="9" t="s">
        <v>12</v>
      </c>
      <c r="D15" s="7" t="s">
        <v>2</v>
      </c>
      <c r="E15" s="10" t="s">
        <v>71</v>
      </c>
      <c r="F15" s="10" t="s">
        <v>72</v>
      </c>
      <c r="G15" s="11" t="s">
        <v>7</v>
      </c>
      <c r="H15" s="7" t="s">
        <v>8</v>
      </c>
      <c r="I15" s="7" t="s">
        <v>9</v>
      </c>
      <c r="J15" s="7" t="s">
        <v>4</v>
      </c>
      <c r="K15" s="7" t="s">
        <v>5</v>
      </c>
      <c r="L15" s="7" t="s">
        <v>70</v>
      </c>
      <c r="M15" s="6" t="s">
        <v>11</v>
      </c>
      <c r="N15" s="62"/>
      <c r="O15" s="62"/>
      <c r="P15" s="62"/>
      <c r="Q15" s="62"/>
      <c r="R15" s="62"/>
    </row>
    <row r="16" spans="1:18" ht="15.75">
      <c r="A16" s="44">
        <v>1</v>
      </c>
      <c r="B16" s="73">
        <v>903</v>
      </c>
      <c r="C16" s="76" t="s">
        <v>13</v>
      </c>
      <c r="D16" s="75" t="s">
        <v>141</v>
      </c>
      <c r="E16" s="75" t="s">
        <v>142</v>
      </c>
      <c r="F16" s="75">
        <v>9</v>
      </c>
      <c r="G16" s="44">
        <v>15</v>
      </c>
      <c r="H16" s="44">
        <v>15</v>
      </c>
      <c r="I16" s="44">
        <v>25</v>
      </c>
      <c r="J16" s="78">
        <v>55</v>
      </c>
      <c r="K16" s="78">
        <v>100</v>
      </c>
      <c r="L16" s="78">
        <v>55</v>
      </c>
      <c r="M16" s="79" t="s">
        <v>39</v>
      </c>
      <c r="N16" s="62"/>
      <c r="O16" s="62"/>
      <c r="P16" s="62"/>
      <c r="Q16" s="62"/>
      <c r="R16" s="62"/>
    </row>
    <row r="17" spans="1:22" ht="15.75">
      <c r="A17" s="45">
        <v>2</v>
      </c>
      <c r="B17" s="74">
        <v>904</v>
      </c>
      <c r="C17" s="46" t="s">
        <v>13</v>
      </c>
      <c r="D17" s="46" t="s">
        <v>141</v>
      </c>
      <c r="E17" s="46" t="s">
        <v>142</v>
      </c>
      <c r="F17" s="46">
        <v>9</v>
      </c>
      <c r="G17" s="45">
        <v>12</v>
      </c>
      <c r="H17" s="45">
        <v>25</v>
      </c>
      <c r="I17" s="45">
        <v>5</v>
      </c>
      <c r="J17" s="80">
        <v>42</v>
      </c>
      <c r="K17" s="80">
        <v>100</v>
      </c>
      <c r="L17" s="80">
        <v>42</v>
      </c>
      <c r="M17" s="18" t="s">
        <v>38</v>
      </c>
      <c r="N17" s="62"/>
      <c r="O17" s="62"/>
      <c r="P17" s="62"/>
      <c r="Q17" s="62"/>
      <c r="R17" s="62"/>
    </row>
    <row r="18" spans="1:22" ht="15.75">
      <c r="A18" s="45">
        <v>3</v>
      </c>
      <c r="B18" s="74">
        <v>906</v>
      </c>
      <c r="C18" s="46" t="s">
        <v>13</v>
      </c>
      <c r="D18" s="46" t="s">
        <v>141</v>
      </c>
      <c r="E18" s="46" t="s">
        <v>142</v>
      </c>
      <c r="F18" s="46">
        <v>9</v>
      </c>
      <c r="G18" s="45">
        <v>13</v>
      </c>
      <c r="H18" s="45">
        <v>35</v>
      </c>
      <c r="I18" s="45">
        <v>25</v>
      </c>
      <c r="J18" s="80">
        <v>73</v>
      </c>
      <c r="K18" s="80">
        <v>100</v>
      </c>
      <c r="L18" s="80">
        <v>73</v>
      </c>
      <c r="M18" s="18" t="s">
        <v>40</v>
      </c>
      <c r="N18" s="62"/>
      <c r="O18" s="62"/>
      <c r="P18" s="62"/>
      <c r="Q18" s="62"/>
      <c r="R18" s="62"/>
      <c r="V18" s="43"/>
    </row>
    <row r="19" spans="1:22" ht="15.75">
      <c r="A19" s="45">
        <v>4</v>
      </c>
      <c r="B19" s="74">
        <v>907</v>
      </c>
      <c r="C19" s="46" t="s">
        <v>13</v>
      </c>
      <c r="D19" s="46" t="s">
        <v>141</v>
      </c>
      <c r="E19" s="46" t="s">
        <v>143</v>
      </c>
      <c r="F19" s="46">
        <v>9</v>
      </c>
      <c r="G19" s="45">
        <v>13</v>
      </c>
      <c r="H19" s="45">
        <v>15</v>
      </c>
      <c r="I19" s="45">
        <v>10</v>
      </c>
      <c r="J19" s="80">
        <v>38</v>
      </c>
      <c r="K19" s="80">
        <v>100</v>
      </c>
      <c r="L19" s="80">
        <v>38</v>
      </c>
      <c r="M19" s="18" t="s">
        <v>38</v>
      </c>
      <c r="N19" s="62"/>
      <c r="O19" s="62"/>
      <c r="P19" s="62"/>
      <c r="Q19" s="62"/>
      <c r="R19" s="62"/>
    </row>
    <row r="20" spans="1:22" ht="15.75">
      <c r="A20" s="45">
        <v>5</v>
      </c>
      <c r="B20" s="74">
        <v>908</v>
      </c>
      <c r="C20" s="46" t="s">
        <v>13</v>
      </c>
      <c r="D20" s="46" t="s">
        <v>141</v>
      </c>
      <c r="E20" s="46" t="s">
        <v>143</v>
      </c>
      <c r="F20" s="46">
        <v>9</v>
      </c>
      <c r="G20" s="45">
        <v>4</v>
      </c>
      <c r="H20" s="45">
        <v>0</v>
      </c>
      <c r="I20" s="45">
        <v>15</v>
      </c>
      <c r="J20" s="80">
        <v>19</v>
      </c>
      <c r="K20" s="80">
        <v>100</v>
      </c>
      <c r="L20" s="80">
        <v>19</v>
      </c>
      <c r="M20" s="18" t="s">
        <v>38</v>
      </c>
      <c r="N20" s="62"/>
      <c r="O20" s="62"/>
      <c r="P20" s="62"/>
      <c r="Q20" s="62"/>
      <c r="R20" s="62"/>
    </row>
    <row r="21" spans="1:22" ht="15.75">
      <c r="A21" s="45">
        <v>6</v>
      </c>
      <c r="B21" s="74">
        <v>910</v>
      </c>
      <c r="C21" s="46" t="s">
        <v>13</v>
      </c>
      <c r="D21" s="46" t="s">
        <v>141</v>
      </c>
      <c r="E21" s="46" t="s">
        <v>143</v>
      </c>
      <c r="F21" s="46">
        <v>9</v>
      </c>
      <c r="G21" s="45">
        <v>4</v>
      </c>
      <c r="H21" s="45">
        <v>0</v>
      </c>
      <c r="I21" s="45">
        <v>12</v>
      </c>
      <c r="J21" s="80">
        <v>16</v>
      </c>
      <c r="K21" s="80">
        <v>100</v>
      </c>
      <c r="L21" s="80">
        <v>16</v>
      </c>
      <c r="M21" s="18" t="s">
        <v>38</v>
      </c>
      <c r="N21" s="62"/>
      <c r="O21" s="62"/>
      <c r="P21" s="62"/>
      <c r="Q21" s="62"/>
      <c r="R21" s="62"/>
    </row>
    <row r="22" spans="1:22" ht="15.75">
      <c r="A22" s="45">
        <v>7</v>
      </c>
      <c r="B22" s="74">
        <v>914</v>
      </c>
      <c r="C22" s="46" t="s">
        <v>13</v>
      </c>
      <c r="D22" s="46" t="s">
        <v>141</v>
      </c>
      <c r="E22" s="46" t="s">
        <v>144</v>
      </c>
      <c r="F22" s="46">
        <v>9</v>
      </c>
      <c r="G22" s="45">
        <v>5</v>
      </c>
      <c r="H22" s="45">
        <v>10</v>
      </c>
      <c r="I22" s="45">
        <v>8</v>
      </c>
      <c r="J22" s="80">
        <v>23</v>
      </c>
      <c r="K22" s="80">
        <v>100</v>
      </c>
      <c r="L22" s="80">
        <v>23</v>
      </c>
      <c r="M22" s="18" t="s">
        <v>38</v>
      </c>
      <c r="N22" s="62"/>
      <c r="O22" s="62"/>
      <c r="P22" s="62"/>
      <c r="Q22" s="62"/>
      <c r="R22" s="62"/>
    </row>
    <row r="23" spans="1:22" ht="12.75">
      <c r="A23" s="45">
        <v>8</v>
      </c>
      <c r="B23" s="74">
        <v>915</v>
      </c>
      <c r="C23" s="46" t="s">
        <v>13</v>
      </c>
      <c r="D23" s="46" t="s">
        <v>141</v>
      </c>
      <c r="E23" s="46" t="s">
        <v>144</v>
      </c>
      <c r="F23" s="46">
        <v>9</v>
      </c>
      <c r="G23" s="45">
        <v>8</v>
      </c>
      <c r="H23" s="45">
        <v>0</v>
      </c>
      <c r="I23" s="45">
        <v>11</v>
      </c>
      <c r="J23" s="80">
        <v>19</v>
      </c>
      <c r="K23" s="80">
        <v>100</v>
      </c>
      <c r="L23" s="80">
        <v>19</v>
      </c>
      <c r="M23" s="18" t="s">
        <v>38</v>
      </c>
    </row>
    <row r="24" spans="1:22" ht="12.75">
      <c r="A24" s="45">
        <v>9</v>
      </c>
      <c r="B24" s="74">
        <v>916</v>
      </c>
      <c r="C24" s="46" t="s">
        <v>13</v>
      </c>
      <c r="D24" s="46" t="s">
        <v>141</v>
      </c>
      <c r="E24" s="46" t="s">
        <v>144</v>
      </c>
      <c r="F24" s="46">
        <v>9</v>
      </c>
      <c r="G24" s="45">
        <v>6</v>
      </c>
      <c r="H24" s="45">
        <v>0</v>
      </c>
      <c r="I24" s="45">
        <v>10</v>
      </c>
      <c r="J24" s="80">
        <v>16</v>
      </c>
      <c r="K24" s="80">
        <v>100</v>
      </c>
      <c r="L24" s="80">
        <v>16</v>
      </c>
      <c r="M24" s="18" t="s">
        <v>38</v>
      </c>
    </row>
    <row r="25" spans="1:22" ht="12.75">
      <c r="A25" s="45">
        <v>10</v>
      </c>
      <c r="B25" s="74">
        <v>921</v>
      </c>
      <c r="C25" s="46" t="s">
        <v>13</v>
      </c>
      <c r="D25" s="46" t="s">
        <v>141</v>
      </c>
      <c r="E25" s="46" t="s">
        <v>145</v>
      </c>
      <c r="F25" s="46"/>
      <c r="G25" s="45">
        <v>15</v>
      </c>
      <c r="H25" s="45">
        <v>24</v>
      </c>
      <c r="I25" s="45">
        <v>12</v>
      </c>
      <c r="J25" s="80">
        <v>51</v>
      </c>
      <c r="K25" s="80">
        <v>100</v>
      </c>
      <c r="L25" s="80">
        <v>0.51</v>
      </c>
      <c r="M25" s="18" t="s">
        <v>39</v>
      </c>
    </row>
    <row r="26" spans="1:22" ht="12.75">
      <c r="F26" s="106">
        <v>9</v>
      </c>
    </row>
    <row r="28" spans="1:22" ht="15">
      <c r="B28" s="26"/>
      <c r="C28" s="28"/>
      <c r="D28" s="27"/>
    </row>
    <row r="29" spans="1:22" ht="15">
      <c r="B29" s="26"/>
      <c r="C29" s="28" t="s">
        <v>23</v>
      </c>
      <c r="D29" s="27"/>
    </row>
    <row r="30" spans="1:22" ht="15">
      <c r="C30" s="28" t="s">
        <v>24</v>
      </c>
      <c r="D30" s="27"/>
    </row>
    <row r="31" spans="1:22" ht="15">
      <c r="C31" s="28" t="s">
        <v>25</v>
      </c>
      <c r="D31" s="27"/>
    </row>
    <row r="32" spans="1:22" ht="15">
      <c r="C32" s="29" t="s">
        <v>36</v>
      </c>
      <c r="D32" s="26"/>
    </row>
    <row r="33" spans="3:3" ht="14.25">
      <c r="C33" s="28" t="s">
        <v>26</v>
      </c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" right="0.7" top="0.75" bottom="0.75" header="0.3" footer="0.3"/>
  <pageSetup paperSize="9" scale="53" fitToWidth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35"/>
  <sheetViews>
    <sheetView topLeftCell="A22" workbookViewId="0">
      <selection activeCell="G22" sqref="G1:G1048576"/>
    </sheetView>
  </sheetViews>
  <sheetFormatPr defaultRowHeight="12"/>
  <cols>
    <col min="3" max="3" width="17.1640625" customWidth="1"/>
    <col min="4" max="4" width="21.83203125" customWidth="1"/>
    <col min="5" max="5" width="16.1640625" customWidth="1"/>
    <col min="7" max="7" width="10.6640625" customWidth="1"/>
    <col min="8" max="8" width="10.83203125" customWidth="1"/>
    <col min="9" max="9" width="11.6640625" customWidth="1"/>
    <col min="10" max="10" width="10.83203125" customWidth="1"/>
    <col min="11" max="11" width="11.6640625" customWidth="1"/>
    <col min="12" max="12" width="11.33203125" customWidth="1"/>
    <col min="13" max="13" width="10.83203125" customWidth="1"/>
  </cols>
  <sheetData>
    <row r="3" spans="1:13" ht="15">
      <c r="A3" s="110" t="s">
        <v>60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15">
      <c r="A5" s="111" t="s">
        <v>148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3" ht="15">
      <c r="A6" s="111" t="s">
        <v>52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</row>
    <row r="7" spans="1:13" ht="15">
      <c r="A7" s="112" t="s">
        <v>15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</row>
    <row r="8" spans="1:13" ht="15">
      <c r="A8" s="113" t="s">
        <v>20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</row>
    <row r="9" spans="1:13" ht="15">
      <c r="A9" s="113" t="s">
        <v>19</v>
      </c>
      <c r="B9" s="113"/>
      <c r="C9" s="113"/>
      <c r="D9" s="113"/>
      <c r="E9" s="113"/>
      <c r="F9" s="113"/>
      <c r="G9" s="113"/>
      <c r="H9" s="113"/>
      <c r="I9" s="113"/>
      <c r="J9" s="1"/>
      <c r="K9" s="1"/>
      <c r="L9" s="1"/>
      <c r="M9" s="1"/>
    </row>
    <row r="10" spans="1:13" ht="14.25">
      <c r="A10" s="108" t="s">
        <v>16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</row>
    <row r="11" spans="1:13" ht="14.25">
      <c r="A11" s="108" t="s">
        <v>17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</row>
    <row r="12" spans="1:13" ht="14.25">
      <c r="A12" s="108" t="s">
        <v>35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</row>
    <row r="13" spans="1:13" ht="14.25">
      <c r="A13" s="108" t="s">
        <v>21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</row>
    <row r="14" spans="1:13" ht="12.7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2.75" thickBot="1"/>
    <row r="16" spans="1:13" ht="90" thickBot="1">
      <c r="A16" s="6" t="s">
        <v>0</v>
      </c>
      <c r="B16" s="8" t="s">
        <v>1</v>
      </c>
      <c r="C16" s="9" t="s">
        <v>12</v>
      </c>
      <c r="D16" s="7" t="s">
        <v>2</v>
      </c>
      <c r="E16" s="10" t="s">
        <v>71</v>
      </c>
      <c r="F16" s="10" t="s">
        <v>72</v>
      </c>
      <c r="G16" s="11" t="s">
        <v>7</v>
      </c>
      <c r="H16" s="7" t="s">
        <v>8</v>
      </c>
      <c r="I16" s="7" t="s">
        <v>9</v>
      </c>
      <c r="J16" s="7" t="s">
        <v>4</v>
      </c>
      <c r="K16" s="7" t="s">
        <v>5</v>
      </c>
      <c r="L16" s="7" t="s">
        <v>70</v>
      </c>
      <c r="M16" s="6" t="s">
        <v>11</v>
      </c>
    </row>
    <row r="17" spans="1:13" ht="25.5">
      <c r="A17" s="44">
        <v>1</v>
      </c>
      <c r="B17" s="73">
        <v>1001</v>
      </c>
      <c r="C17" s="107" t="s">
        <v>13</v>
      </c>
      <c r="D17" s="75" t="s">
        <v>149</v>
      </c>
      <c r="E17" s="44" t="s">
        <v>150</v>
      </c>
      <c r="F17" s="44">
        <v>10</v>
      </c>
      <c r="G17" s="44">
        <v>13</v>
      </c>
      <c r="H17" s="44">
        <v>30</v>
      </c>
      <c r="I17" s="44">
        <v>40</v>
      </c>
      <c r="J17" s="78">
        <v>83</v>
      </c>
      <c r="K17" s="78">
        <v>105</v>
      </c>
      <c r="L17" s="78">
        <v>79</v>
      </c>
      <c r="M17" s="79" t="s">
        <v>40</v>
      </c>
    </row>
    <row r="18" spans="1:13" ht="12.75">
      <c r="A18" s="45">
        <v>2</v>
      </c>
      <c r="B18" s="73">
        <v>1002</v>
      </c>
      <c r="C18" s="107" t="s">
        <v>13</v>
      </c>
      <c r="D18" s="75" t="s">
        <v>149</v>
      </c>
      <c r="E18" s="44" t="s">
        <v>150</v>
      </c>
      <c r="F18" s="44">
        <v>10</v>
      </c>
      <c r="G18" s="45">
        <v>14</v>
      </c>
      <c r="H18" s="45">
        <v>25</v>
      </c>
      <c r="I18" s="45">
        <v>30</v>
      </c>
      <c r="J18" s="80">
        <v>69</v>
      </c>
      <c r="K18" s="78">
        <v>105</v>
      </c>
      <c r="L18" s="80">
        <v>65.7</v>
      </c>
      <c r="M18" s="18" t="s">
        <v>39</v>
      </c>
    </row>
    <row r="19" spans="1:13" ht="25.5">
      <c r="A19" s="45">
        <v>3</v>
      </c>
      <c r="B19" s="73">
        <v>1004</v>
      </c>
      <c r="C19" s="107" t="s">
        <v>13</v>
      </c>
      <c r="D19" s="75" t="s">
        <v>149</v>
      </c>
      <c r="E19" s="44" t="s">
        <v>150</v>
      </c>
      <c r="F19" s="44">
        <v>10</v>
      </c>
      <c r="G19" s="45">
        <v>12</v>
      </c>
      <c r="H19" s="45">
        <v>15</v>
      </c>
      <c r="I19" s="45">
        <v>20</v>
      </c>
      <c r="J19" s="80">
        <v>47</v>
      </c>
      <c r="K19" s="78">
        <v>105</v>
      </c>
      <c r="L19" s="80">
        <v>45</v>
      </c>
      <c r="M19" s="18" t="s">
        <v>38</v>
      </c>
    </row>
    <row r="20" spans="1:13" ht="25.5">
      <c r="A20" s="45">
        <v>4</v>
      </c>
      <c r="B20" s="73">
        <v>1008</v>
      </c>
      <c r="C20" s="107" t="s">
        <v>13</v>
      </c>
      <c r="D20" s="75" t="s">
        <v>149</v>
      </c>
      <c r="E20" s="45" t="s">
        <v>151</v>
      </c>
      <c r="F20" s="44">
        <v>10</v>
      </c>
      <c r="G20" s="45">
        <v>10</v>
      </c>
      <c r="H20" s="45">
        <v>18</v>
      </c>
      <c r="I20" s="45">
        <v>12</v>
      </c>
      <c r="J20" s="80">
        <v>40</v>
      </c>
      <c r="K20" s="78">
        <v>105</v>
      </c>
      <c r="L20" s="80">
        <v>38</v>
      </c>
      <c r="M20" s="18" t="s">
        <v>38</v>
      </c>
    </row>
    <row r="21" spans="1:13" ht="25.5">
      <c r="A21" s="45">
        <v>5</v>
      </c>
      <c r="B21" s="73">
        <v>1009</v>
      </c>
      <c r="C21" s="107" t="s">
        <v>13</v>
      </c>
      <c r="D21" s="75" t="s">
        <v>149</v>
      </c>
      <c r="E21" s="45" t="s">
        <v>151</v>
      </c>
      <c r="F21" s="44">
        <v>10</v>
      </c>
      <c r="G21" s="45">
        <v>11</v>
      </c>
      <c r="H21" s="45">
        <v>20</v>
      </c>
      <c r="I21" s="45">
        <v>15</v>
      </c>
      <c r="J21" s="80">
        <v>46</v>
      </c>
      <c r="K21" s="78">
        <v>105</v>
      </c>
      <c r="L21" s="80">
        <v>44</v>
      </c>
      <c r="M21" s="18" t="s">
        <v>38</v>
      </c>
    </row>
    <row r="22" spans="1:13" ht="25.5">
      <c r="A22" s="45">
        <v>6</v>
      </c>
      <c r="B22" s="73">
        <v>1010</v>
      </c>
      <c r="C22" s="107" t="s">
        <v>13</v>
      </c>
      <c r="D22" s="75" t="s">
        <v>149</v>
      </c>
      <c r="E22" s="45" t="s">
        <v>151</v>
      </c>
      <c r="F22" s="44">
        <v>10</v>
      </c>
      <c r="G22" s="45">
        <v>12</v>
      </c>
      <c r="H22" s="45">
        <v>16</v>
      </c>
      <c r="I22" s="45">
        <v>20</v>
      </c>
      <c r="J22" s="80">
        <v>48</v>
      </c>
      <c r="K22" s="78">
        <v>105</v>
      </c>
      <c r="L22" s="80">
        <v>46</v>
      </c>
      <c r="M22" s="18" t="s">
        <v>38</v>
      </c>
    </row>
    <row r="23" spans="1:13" ht="12.75">
      <c r="A23" s="45">
        <v>7</v>
      </c>
      <c r="B23" s="73">
        <v>1011</v>
      </c>
      <c r="C23" s="107" t="s">
        <v>13</v>
      </c>
      <c r="D23" s="75" t="s">
        <v>149</v>
      </c>
      <c r="E23" s="45" t="s">
        <v>152</v>
      </c>
      <c r="F23" s="44">
        <v>10</v>
      </c>
      <c r="G23" s="45">
        <v>14</v>
      </c>
      <c r="H23" s="45">
        <v>25</v>
      </c>
      <c r="I23" s="45">
        <v>15</v>
      </c>
      <c r="J23" s="80">
        <v>54</v>
      </c>
      <c r="K23" s="78">
        <v>105</v>
      </c>
      <c r="L23" s="80">
        <v>51</v>
      </c>
      <c r="M23" s="18" t="s">
        <v>39</v>
      </c>
    </row>
    <row r="24" spans="1:13" ht="25.5">
      <c r="A24" s="45">
        <v>8</v>
      </c>
      <c r="B24" s="73">
        <v>1012</v>
      </c>
      <c r="C24" s="107" t="s">
        <v>13</v>
      </c>
      <c r="D24" s="75" t="s">
        <v>149</v>
      </c>
      <c r="E24" s="45" t="s">
        <v>151</v>
      </c>
      <c r="F24" s="44">
        <v>10</v>
      </c>
      <c r="G24" s="45">
        <v>12</v>
      </c>
      <c r="H24" s="45">
        <v>15</v>
      </c>
      <c r="I24" s="45">
        <v>18</v>
      </c>
      <c r="J24" s="80">
        <v>45</v>
      </c>
      <c r="K24" s="78">
        <v>105</v>
      </c>
      <c r="L24" s="80">
        <v>43</v>
      </c>
      <c r="M24" s="18" t="s">
        <v>38</v>
      </c>
    </row>
    <row r="25" spans="1:13" ht="25.5">
      <c r="A25" s="45">
        <v>9</v>
      </c>
      <c r="B25" s="73">
        <v>1013</v>
      </c>
      <c r="C25" s="107" t="s">
        <v>13</v>
      </c>
      <c r="D25" s="75" t="s">
        <v>149</v>
      </c>
      <c r="E25" s="45" t="s">
        <v>152</v>
      </c>
      <c r="F25" s="44">
        <v>10</v>
      </c>
      <c r="G25" s="45">
        <v>10</v>
      </c>
      <c r="H25" s="45">
        <v>10</v>
      </c>
      <c r="I25" s="45">
        <v>20</v>
      </c>
      <c r="J25" s="80">
        <v>40</v>
      </c>
      <c r="K25" s="78">
        <v>105</v>
      </c>
      <c r="L25" s="80">
        <v>38</v>
      </c>
      <c r="M25" s="18" t="s">
        <v>38</v>
      </c>
    </row>
    <row r="26" spans="1:13" ht="25.5">
      <c r="A26" s="45">
        <v>10</v>
      </c>
      <c r="B26" s="73">
        <v>1014</v>
      </c>
      <c r="C26" s="107" t="s">
        <v>13</v>
      </c>
      <c r="D26" s="75" t="s">
        <v>149</v>
      </c>
      <c r="E26" s="45" t="s">
        <v>152</v>
      </c>
      <c r="F26" s="44">
        <v>10</v>
      </c>
      <c r="G26" s="45">
        <v>8</v>
      </c>
      <c r="H26" s="45">
        <v>12</v>
      </c>
      <c r="I26" s="45">
        <v>23</v>
      </c>
      <c r="J26" s="80">
        <v>43</v>
      </c>
      <c r="K26" s="78">
        <v>105</v>
      </c>
      <c r="L26" s="80">
        <v>41</v>
      </c>
      <c r="M26" s="18" t="s">
        <v>38</v>
      </c>
    </row>
    <row r="27" spans="1:13" ht="25.5">
      <c r="A27" s="45">
        <v>11</v>
      </c>
      <c r="B27" s="73">
        <v>1015</v>
      </c>
      <c r="C27" s="107" t="s">
        <v>13</v>
      </c>
      <c r="D27" s="75" t="s">
        <v>149</v>
      </c>
      <c r="E27" s="45" t="s">
        <v>151</v>
      </c>
      <c r="F27" s="44">
        <v>10</v>
      </c>
      <c r="G27" s="45">
        <v>9</v>
      </c>
      <c r="H27" s="45">
        <v>17</v>
      </c>
      <c r="I27" s="45">
        <v>14</v>
      </c>
      <c r="J27" s="80">
        <v>40</v>
      </c>
      <c r="K27" s="78">
        <v>105</v>
      </c>
      <c r="L27" s="80">
        <v>38</v>
      </c>
      <c r="M27" s="18" t="s">
        <v>38</v>
      </c>
    </row>
    <row r="30" spans="1:13" ht="14.25">
      <c r="C30" s="28" t="s">
        <v>22</v>
      </c>
      <c r="D30" s="28"/>
    </row>
    <row r="31" spans="1:13" ht="14.25">
      <c r="C31" s="28" t="s">
        <v>6</v>
      </c>
      <c r="D31" s="28" t="s">
        <v>23</v>
      </c>
    </row>
    <row r="32" spans="1:13" ht="14.25">
      <c r="C32" s="28"/>
      <c r="D32" s="28" t="s">
        <v>24</v>
      </c>
    </row>
    <row r="33" spans="3:4" ht="14.25">
      <c r="C33" s="28"/>
      <c r="D33" s="28" t="s">
        <v>25</v>
      </c>
    </row>
    <row r="34" spans="3:4" ht="14.25">
      <c r="C34" s="29"/>
      <c r="D34" s="29" t="s">
        <v>36</v>
      </c>
    </row>
    <row r="35" spans="3:4" ht="14.25">
      <c r="D35" s="28" t="s">
        <v>26</v>
      </c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" right="0.7" top="0.75" bottom="0.75" header="0.3" footer="0.3"/>
  <pageSetup paperSize="9" scale="80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30"/>
  <sheetViews>
    <sheetView tabSelected="1" topLeftCell="A15" workbookViewId="0">
      <selection activeCell="G15" sqref="G1:G1048576"/>
    </sheetView>
  </sheetViews>
  <sheetFormatPr defaultRowHeight="12"/>
  <cols>
    <col min="2" max="2" width="11.1640625" customWidth="1"/>
    <col min="3" max="3" width="16.1640625" customWidth="1"/>
    <col min="4" max="4" width="15.6640625" customWidth="1"/>
    <col min="5" max="5" width="19.6640625" customWidth="1"/>
    <col min="7" max="7" width="10.6640625" customWidth="1"/>
    <col min="8" max="8" width="10.1640625" customWidth="1"/>
    <col min="9" max="9" width="10.33203125" customWidth="1"/>
    <col min="10" max="10" width="10.5" customWidth="1"/>
    <col min="11" max="11" width="11" customWidth="1"/>
    <col min="12" max="12" width="11.1640625" customWidth="1"/>
    <col min="13" max="13" width="17.33203125" customWidth="1"/>
    <col min="14" max="14" width="11.33203125" customWidth="1"/>
    <col min="15" max="15" width="11.1640625" customWidth="1"/>
    <col min="19" max="19" width="11.33203125" customWidth="1"/>
  </cols>
  <sheetData>
    <row r="3" spans="1:13" ht="15">
      <c r="A3" s="110" t="s">
        <v>61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15">
      <c r="A5" s="111" t="s">
        <v>153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3" ht="15">
      <c r="A6" s="111" t="s">
        <v>52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</row>
    <row r="7" spans="1:13" ht="15">
      <c r="A7" s="112" t="s">
        <v>15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</row>
    <row r="8" spans="1:13" ht="15">
      <c r="A8" s="113" t="s">
        <v>20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</row>
    <row r="9" spans="1:13" ht="15">
      <c r="A9" s="113" t="s">
        <v>19</v>
      </c>
      <c r="B9" s="113"/>
      <c r="C9" s="113"/>
      <c r="D9" s="113"/>
      <c r="E9" s="113"/>
      <c r="F9" s="113"/>
      <c r="G9" s="113"/>
      <c r="H9" s="113"/>
      <c r="I9" s="113"/>
      <c r="J9" s="1"/>
      <c r="K9" s="1"/>
      <c r="L9" s="1"/>
      <c r="M9" s="1"/>
    </row>
    <row r="10" spans="1:13" ht="14.25">
      <c r="A10" s="108" t="s">
        <v>16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</row>
    <row r="11" spans="1:13" ht="14.25">
      <c r="A11" s="108" t="s">
        <v>17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</row>
    <row r="12" spans="1:13" ht="14.25">
      <c r="A12" s="108" t="s">
        <v>21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</row>
    <row r="14" spans="1:13" ht="12.7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2.75" thickBot="1"/>
    <row r="16" spans="1:13" ht="90" thickBot="1">
      <c r="A16" s="6" t="s">
        <v>0</v>
      </c>
      <c r="B16" s="8" t="s">
        <v>1</v>
      </c>
      <c r="C16" s="9" t="s">
        <v>12</v>
      </c>
      <c r="D16" s="7" t="s">
        <v>2</v>
      </c>
      <c r="E16" s="10" t="s">
        <v>71</v>
      </c>
      <c r="F16" s="10" t="s">
        <v>72</v>
      </c>
      <c r="G16" s="11" t="s">
        <v>7</v>
      </c>
      <c r="H16" s="7" t="s">
        <v>8</v>
      </c>
      <c r="I16" s="7" t="s">
        <v>9</v>
      </c>
      <c r="J16" s="7" t="s">
        <v>4</v>
      </c>
      <c r="K16" s="7" t="s">
        <v>5</v>
      </c>
      <c r="L16" s="7" t="s">
        <v>70</v>
      </c>
      <c r="M16" s="6" t="s">
        <v>11</v>
      </c>
    </row>
    <row r="17" spans="1:13" ht="25.5">
      <c r="A17" s="44">
        <v>1</v>
      </c>
      <c r="B17" s="73">
        <v>1101</v>
      </c>
      <c r="C17" s="107" t="s">
        <v>13</v>
      </c>
      <c r="D17" s="75" t="s">
        <v>149</v>
      </c>
      <c r="E17" s="44" t="s">
        <v>154</v>
      </c>
      <c r="F17" s="44">
        <v>11</v>
      </c>
      <c r="G17" s="44">
        <v>10</v>
      </c>
      <c r="H17" s="44">
        <v>35</v>
      </c>
      <c r="I17" s="44">
        <v>20</v>
      </c>
      <c r="J17" s="78">
        <v>65</v>
      </c>
      <c r="K17" s="78">
        <v>100</v>
      </c>
      <c r="L17" s="78">
        <v>65</v>
      </c>
      <c r="M17" s="79" t="s">
        <v>39</v>
      </c>
    </row>
    <row r="18" spans="1:13" ht="25.5">
      <c r="A18" s="45">
        <v>2</v>
      </c>
      <c r="B18" s="73">
        <v>1102</v>
      </c>
      <c r="C18" s="107" t="s">
        <v>13</v>
      </c>
      <c r="D18" s="75" t="s">
        <v>149</v>
      </c>
      <c r="E18" s="44" t="s">
        <v>154</v>
      </c>
      <c r="F18" s="44">
        <v>11</v>
      </c>
      <c r="G18" s="45">
        <v>6</v>
      </c>
      <c r="H18" s="45">
        <v>20</v>
      </c>
      <c r="I18" s="45">
        <v>15</v>
      </c>
      <c r="J18" s="80">
        <v>41</v>
      </c>
      <c r="K18" s="78">
        <v>100</v>
      </c>
      <c r="L18" s="80">
        <v>41</v>
      </c>
      <c r="M18" s="18" t="s">
        <v>38</v>
      </c>
    </row>
    <row r="19" spans="1:13" ht="25.5">
      <c r="A19" s="45">
        <v>3</v>
      </c>
      <c r="B19" s="73">
        <v>1105</v>
      </c>
      <c r="C19" s="107" t="s">
        <v>13</v>
      </c>
      <c r="D19" s="75" t="s">
        <v>149</v>
      </c>
      <c r="E19" s="44" t="s">
        <v>154</v>
      </c>
      <c r="F19" s="44">
        <v>11</v>
      </c>
      <c r="G19" s="45">
        <v>10</v>
      </c>
      <c r="H19" s="45">
        <v>45</v>
      </c>
      <c r="I19" s="45">
        <v>25</v>
      </c>
      <c r="J19" s="80">
        <v>80</v>
      </c>
      <c r="K19" s="78">
        <v>100</v>
      </c>
      <c r="L19" s="80">
        <v>80</v>
      </c>
      <c r="M19" s="18" t="s">
        <v>40</v>
      </c>
    </row>
    <row r="20" spans="1:13" ht="25.5">
      <c r="A20" s="45">
        <v>4</v>
      </c>
      <c r="B20" s="73">
        <v>1107</v>
      </c>
      <c r="C20" s="107" t="s">
        <v>13</v>
      </c>
      <c r="D20" s="75" t="s">
        <v>149</v>
      </c>
      <c r="E20" s="45" t="s">
        <v>155</v>
      </c>
      <c r="F20" s="44">
        <v>11</v>
      </c>
      <c r="G20" s="45">
        <v>5</v>
      </c>
      <c r="H20" s="45">
        <v>15</v>
      </c>
      <c r="I20" s="45">
        <v>10</v>
      </c>
      <c r="J20" s="80">
        <v>30</v>
      </c>
      <c r="K20" s="78">
        <v>100</v>
      </c>
      <c r="L20" s="80">
        <v>30</v>
      </c>
      <c r="M20" s="18" t="s">
        <v>38</v>
      </c>
    </row>
    <row r="21" spans="1:13" ht="25.5">
      <c r="A21" s="45">
        <v>5</v>
      </c>
      <c r="B21" s="73">
        <v>1110</v>
      </c>
      <c r="C21" s="107" t="s">
        <v>13</v>
      </c>
      <c r="D21" s="75" t="s">
        <v>149</v>
      </c>
      <c r="E21" s="45" t="s">
        <v>155</v>
      </c>
      <c r="F21" s="44">
        <v>11</v>
      </c>
      <c r="G21" s="45">
        <v>8</v>
      </c>
      <c r="H21" s="45">
        <v>20</v>
      </c>
      <c r="I21" s="45">
        <v>15</v>
      </c>
      <c r="J21" s="80">
        <v>43</v>
      </c>
      <c r="K21" s="78">
        <v>100</v>
      </c>
      <c r="L21" s="80">
        <v>43</v>
      </c>
      <c r="M21" s="18" t="s">
        <v>38</v>
      </c>
    </row>
    <row r="22" spans="1:13" ht="25.5">
      <c r="A22" s="45">
        <v>6</v>
      </c>
      <c r="B22" s="73">
        <v>1111</v>
      </c>
      <c r="C22" s="107" t="s">
        <v>13</v>
      </c>
      <c r="D22" s="75" t="s">
        <v>149</v>
      </c>
      <c r="E22" s="45" t="s">
        <v>155</v>
      </c>
      <c r="F22" s="44">
        <v>11</v>
      </c>
      <c r="G22" s="45">
        <v>7</v>
      </c>
      <c r="H22" s="45">
        <v>18</v>
      </c>
      <c r="I22" s="45">
        <v>23</v>
      </c>
      <c r="J22" s="80">
        <v>48</v>
      </c>
      <c r="K22" s="78">
        <v>100</v>
      </c>
      <c r="L22" s="80">
        <v>48</v>
      </c>
      <c r="M22" s="18" t="s">
        <v>38</v>
      </c>
    </row>
    <row r="25" spans="1:13" ht="15">
      <c r="B25" s="26"/>
      <c r="C25" s="28"/>
    </row>
    <row r="26" spans="1:13" ht="15">
      <c r="B26" s="26"/>
      <c r="C26" s="28" t="s">
        <v>23</v>
      </c>
      <c r="M26" s="4"/>
    </row>
    <row r="27" spans="1:13" ht="14.25">
      <c r="C27" s="28" t="s">
        <v>24</v>
      </c>
      <c r="M27" s="4"/>
    </row>
    <row r="28" spans="1:13" ht="14.25">
      <c r="C28" s="28" t="s">
        <v>25</v>
      </c>
      <c r="E28" s="5"/>
      <c r="F28" s="4"/>
      <c r="G28" s="4"/>
      <c r="H28" s="4"/>
      <c r="I28" s="4"/>
      <c r="J28" s="4"/>
      <c r="K28" s="4"/>
      <c r="L28" s="4"/>
      <c r="M28" s="4"/>
    </row>
    <row r="29" spans="1:13" ht="14.25">
      <c r="C29" s="29" t="s">
        <v>36</v>
      </c>
      <c r="E29" s="5"/>
      <c r="F29" s="4"/>
      <c r="G29" s="4"/>
      <c r="H29" s="4"/>
      <c r="I29" s="4"/>
      <c r="J29" s="4"/>
      <c r="K29" s="4"/>
      <c r="L29" s="4"/>
      <c r="M29" s="4"/>
    </row>
    <row r="30" spans="1:13" ht="14.25">
      <c r="C30" s="28" t="s">
        <v>26</v>
      </c>
    </row>
  </sheetData>
  <mergeCells count="9">
    <mergeCell ref="A10:M10"/>
    <mergeCell ref="A11:M11"/>
    <mergeCell ref="A12:M12"/>
    <mergeCell ref="A3:M3"/>
    <mergeCell ref="A5:M5"/>
    <mergeCell ref="A6:M6"/>
    <mergeCell ref="A7:M7"/>
    <mergeCell ref="A8:M8"/>
    <mergeCell ref="A9:I9"/>
  </mergeCells>
  <pageMargins left="0.7" right="0.7" top="0.75" bottom="0.75" header="0.3" footer="0.3"/>
  <pageSetup paperSize="9" scale="8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Наталия Г</cp:lastModifiedBy>
  <cp:lastPrinted>2024-10-01T14:24:00Z</cp:lastPrinted>
  <dcterms:created xsi:type="dcterms:W3CDTF">2017-09-13T09:18:13Z</dcterms:created>
  <dcterms:modified xsi:type="dcterms:W3CDTF">2024-10-02T06:57:34Z</dcterms:modified>
</cp:coreProperties>
</file>