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<sst xmlns="http://schemas.openxmlformats.org/spreadsheetml/2006/main" count="28" uniqueCount="27">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</sst>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61">
          <cell r="B161">
            <v>47</v>
          </cell>
          <cell r="C161" t="str">
            <v>Салат из квашеной капусты с раст.маслом</v>
          </cell>
          <cell r="D161">
            <v>100</v>
          </cell>
          <cell r="E161">
            <v>83.39</v>
          </cell>
          <cell r="F161">
            <v>1.6</v>
          </cell>
          <cell r="G161">
            <v>4.99</v>
          </cell>
          <cell r="H161">
            <v>7.68</v>
          </cell>
        </row>
        <row r="162">
          <cell r="B162">
            <v>111</v>
          </cell>
          <cell r="C162" t="str">
            <v>Суп с макаронными изд.</v>
          </cell>
          <cell r="D162">
            <v>200</v>
          </cell>
          <cell r="E162">
            <v>94.41</v>
          </cell>
          <cell r="F162">
            <v>1.83</v>
          </cell>
          <cell r="G162">
            <v>4.01</v>
          </cell>
          <cell r="H162">
            <v>12.53</v>
          </cell>
        </row>
        <row r="163">
          <cell r="B163">
            <v>234</v>
          </cell>
          <cell r="C163" t="str">
            <v>Котлеты рыбные с соусом</v>
          </cell>
          <cell r="D163" t="str">
            <v>100(50/50)</v>
          </cell>
          <cell r="E163">
            <v>118.76</v>
          </cell>
          <cell r="F163">
            <v>7.21</v>
          </cell>
          <cell r="G163">
            <v>5</v>
          </cell>
          <cell r="H163">
            <v>10.92</v>
          </cell>
        </row>
        <row r="164">
          <cell r="B164">
            <v>312</v>
          </cell>
          <cell r="C164" t="str">
            <v>Пюре картофельное</v>
          </cell>
          <cell r="D164">
            <v>200</v>
          </cell>
          <cell r="E164">
            <v>220.37</v>
          </cell>
          <cell r="F164">
            <v>4.1500000000000004</v>
          </cell>
          <cell r="G164">
            <v>10.88</v>
          </cell>
          <cell r="H164">
            <v>26.28</v>
          </cell>
        </row>
        <row r="165">
          <cell r="B165">
            <v>348</v>
          </cell>
          <cell r="C165" t="str">
            <v>Компот из чернослива</v>
          </cell>
          <cell r="D165">
            <v>200</v>
          </cell>
          <cell r="E165">
            <v>92.81</v>
          </cell>
          <cell r="F165">
            <v>0.34</v>
          </cell>
          <cell r="G165">
            <v>0</v>
          </cell>
          <cell r="H165">
            <v>23.65</v>
          </cell>
        </row>
        <row r="166">
          <cell r="C166" t="str">
            <v>Хлеб ржано-пшеничный</v>
          </cell>
          <cell r="D166">
            <v>40</v>
          </cell>
          <cell r="E166">
            <v>75.599999999999994</v>
          </cell>
          <cell r="F166">
            <v>2.92</v>
          </cell>
          <cell r="G166">
            <v>0.52</v>
          </cell>
          <cell r="H166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лет'!B161</f>
        <v>47</v>
      </c>
      <c r="D13" s="35" t="str">
        <f>'[1]7-11 лет'!C161</f>
        <v>Салат из квашеной капусты с раст.маслом</v>
      </c>
      <c r="E13" s="17">
        <f>'[1]7-11 лет'!D161</f>
        <v>100</v>
      </c>
      <c r="F13" s="25"/>
      <c r="G13" s="25">
        <f>'[1]7-11 лет'!E161</f>
        <v>83.39</v>
      </c>
      <c r="H13" s="25">
        <f>'[1]7-11 лет'!F161</f>
        <v>1.6</v>
      </c>
      <c r="I13" s="25">
        <f>'[1]7-11 лет'!G161</f>
        <v>4.99</v>
      </c>
      <c r="J13" s="25">
        <f>'[1]7-11 лет'!H161</f>
        <v>7.68</v>
      </c>
    </row>
    <row r="14" spans="1:10" x14ac:dyDescent="0.3">
      <c r="A14" s="7"/>
      <c r="B14" s="1" t="s">
        <v>16</v>
      </c>
      <c r="C14" s="2">
        <f>'[1]7-11 лет'!B162</f>
        <v>111</v>
      </c>
      <c r="D14" s="33" t="str">
        <f>'[1]7-11 лет'!C162</f>
        <v>Суп с макаронными изд.</v>
      </c>
      <c r="E14" s="17">
        <f>'[1]7-11 лет'!D162</f>
        <v>200</v>
      </c>
      <c r="F14" s="25"/>
      <c r="G14" s="25">
        <f>'[1]7-11 лет'!E162</f>
        <v>94.41</v>
      </c>
      <c r="H14" s="25">
        <f>'[1]7-11 лет'!F162</f>
        <v>1.83</v>
      </c>
      <c r="I14" s="25">
        <f>'[1]7-11 лет'!G162</f>
        <v>4.01</v>
      </c>
      <c r="J14" s="25">
        <f>'[1]7-11 лет'!H162</f>
        <v>12.53</v>
      </c>
    </row>
    <row r="15" spans="1:10" x14ac:dyDescent="0.3">
      <c r="A15" s="7"/>
      <c r="B15" s="1" t="s">
        <v>17</v>
      </c>
      <c r="C15" s="2">
        <f>'[1]7-11 лет'!B163</f>
        <v>234</v>
      </c>
      <c r="D15" s="33" t="str">
        <f>'[1]7-11 лет'!C163</f>
        <v>Котлеты рыбные с соусом</v>
      </c>
      <c r="E15" s="17" t="str">
        <f>'[1]7-11 лет'!D163</f>
        <v>100(50/50)</v>
      </c>
      <c r="F15" s="25"/>
      <c r="G15" s="25">
        <f>'[1]7-11 лет'!E163</f>
        <v>118.76</v>
      </c>
      <c r="H15" s="25">
        <f>'[1]7-11 лет'!F163</f>
        <v>7.21</v>
      </c>
      <c r="I15" s="25">
        <f>'[1]7-11 лет'!G163</f>
        <v>5</v>
      </c>
      <c r="J15" s="39">
        <f>'[1]7-11 лет'!H163</f>
        <v>10.92</v>
      </c>
    </row>
    <row r="16" spans="1:10" x14ac:dyDescent="0.3">
      <c r="A16" s="7"/>
      <c r="B16" s="1" t="s">
        <v>18</v>
      </c>
      <c r="C16" s="2">
        <f>'[1]7-11 лет'!B164</f>
        <v>312</v>
      </c>
      <c r="D16" s="33" t="str">
        <f>'[1]7-11 лет'!C164</f>
        <v>Пюре картофельное</v>
      </c>
      <c r="E16" s="17">
        <f>'[1]7-11 лет'!D164</f>
        <v>200</v>
      </c>
      <c r="F16" s="25"/>
      <c r="G16" s="25">
        <f>'[1]7-11 лет'!E164</f>
        <v>220.37</v>
      </c>
      <c r="H16" s="25">
        <f>'[1]7-11 лет'!F164</f>
        <v>4.1500000000000004</v>
      </c>
      <c r="I16" s="25">
        <f>'[1]7-11 лет'!G164</f>
        <v>10.88</v>
      </c>
      <c r="J16" s="39">
        <f>'[1]7-11 лет'!H164</f>
        <v>26.28</v>
      </c>
    </row>
    <row r="17" spans="1:10" x14ac:dyDescent="0.3">
      <c r="A17" s="7"/>
      <c r="B17" s="1" t="s">
        <v>25</v>
      </c>
      <c r="C17" s="2">
        <f>'[1]7-11 лет'!B165</f>
        <v>348</v>
      </c>
      <c r="D17" s="33" t="str">
        <f>'[1]7-11 лет'!C165</f>
        <v>Компот из чернослива</v>
      </c>
      <c r="E17" s="17">
        <f>'[1]7-11 лет'!D165</f>
        <v>200</v>
      </c>
      <c r="F17" s="25"/>
      <c r="G17" s="25">
        <f>'[1]7-11 лет'!E165</f>
        <v>92.81</v>
      </c>
      <c r="H17" s="25">
        <f>'[1]7-11 лет'!F165</f>
        <v>0.34</v>
      </c>
      <c r="I17" s="25">
        <f>'[1]7-11 лет'!G165</f>
        <v>0</v>
      </c>
      <c r="J17" s="39">
        <f>'[1]7-11 лет'!H165</f>
        <v>23.65</v>
      </c>
    </row>
    <row r="18" spans="1:10" x14ac:dyDescent="0.3">
      <c r="A18" s="7"/>
      <c r="B18" s="28" t="s">
        <v>21</v>
      </c>
      <c r="C18" s="2">
        <f>'[1]7-11 лет'!B166</f>
        <v>0</v>
      </c>
      <c r="D18" s="33" t="str">
        <f>'[1]7-11 лет'!C166</f>
        <v>Хлеб ржано-пшеничный</v>
      </c>
      <c r="E18" s="17">
        <f>'[1]7-11 лет'!D166</f>
        <v>40</v>
      </c>
      <c r="F18" s="25"/>
      <c r="G18" s="25">
        <f>'[1]7-11 лет'!E166</f>
        <v>75.599999999999994</v>
      </c>
      <c r="H18" s="25">
        <f>'[1]7-11 лет'!F166</f>
        <v>2.92</v>
      </c>
      <c r="I18" s="25">
        <f>'[1]7-11 лет'!G166</f>
        <v>0.52</v>
      </c>
      <c r="J18" s="39">
        <f>'[1]7-11 лет'!H166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2024-10-01T17:09:25Z</dcterms:modified>
</cp:coreProperties>
</file>