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390" tabRatio="500"/>
  </bookViews>
  <sheets>
    <sheet name="24.01" sheetId="13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6" i="13" l="1"/>
  <c r="E18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Q18" i="13"/>
  <c r="P18" i="13"/>
  <c r="O18" i="13"/>
  <c r="N18" i="13"/>
  <c r="M18" i="13"/>
  <c r="L18" i="13"/>
  <c r="K18" i="13"/>
  <c r="J18" i="13"/>
  <c r="I18" i="13"/>
  <c r="H18" i="13"/>
  <c r="G18" i="13"/>
  <c r="F18" i="13"/>
</calcChain>
</file>

<file path=xl/sharedStrings.xml><?xml version="1.0" encoding="utf-8"?>
<sst xmlns="http://schemas.openxmlformats.org/spreadsheetml/2006/main" count="48" uniqueCount="46">
  <si>
    <t>Согласовано:</t>
  </si>
  <si>
    <t>Утверждаю:</t>
  </si>
  <si>
    <t>Директор</t>
  </si>
  <si>
    <t>Директор ООО "Общепит"</t>
  </si>
  <si>
    <t>__________________(ФИО директора)</t>
  </si>
  <si>
    <t>Дата:____________г.</t>
  </si>
  <si>
    <t>Дата: __________________ г.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</si>
  <si>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</si>
  <si>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</si>
  <si>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</si>
  <si>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</si>
  <si>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</si>
  <si>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</si>
  <si>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</si>
  <si>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</si>
  <si>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</si>
  <si>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</si>
  <si>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</si>
  <si>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</si>
  <si>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</si>
  <si>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</si>
  <si>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</si>
  <si>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</si>
  <si>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</si>
  <si>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</si>
  <si>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молоч.пшенная с маслом</t>
  </si>
  <si>
    <t>Хлеб пшеничный</t>
  </si>
  <si>
    <t>Итого</t>
  </si>
  <si>
    <t>Обед</t>
  </si>
  <si>
    <t>Чай с фруктовым соком</t>
  </si>
  <si>
    <t>210(200/10)</t>
  </si>
  <si>
    <t>Суп картофельный с макарон.изделиями</t>
  </si>
  <si>
    <t>Пюре картофельное</t>
  </si>
  <si>
    <t>Чай с сахаром</t>
  </si>
  <si>
    <t>Компот из чернослива</t>
  </si>
  <si>
    <t>Хлеб ржано-пшеничный</t>
  </si>
  <si>
    <t>Масло сл. порциями</t>
  </si>
  <si>
    <t>Завтрак 2</t>
  </si>
  <si>
    <t>Котлеты рыбные с соусом</t>
  </si>
  <si>
    <t>Цена, руб.</t>
  </si>
  <si>
    <t>___________________ Санзяпов Р.Ш.</t>
  </si>
  <si>
    <t>Яблоки св. порциями</t>
  </si>
  <si>
    <t>Огурцы свежие кусками</t>
  </si>
  <si>
    <t xml:space="preserve">                200(15)</t>
  </si>
  <si>
    <t xml:space="preserve">          100(50/50)</t>
  </si>
  <si>
    <t>Меню   на 24.01.2024 года для обучающихся образовательных учреждений 
Возрастная категория: с 12лет и старше  
Осенне- зимний сезон.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</si>
</sst>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1" applyFont="1" applyBorder="1"/>
    <xf numFmtId="0" fontId="5" fillId="0" borderId="1" xfId="1" applyBorder="1"/>
    <xf numFmtId="0" fontId="5" fillId="0" borderId="1" xfId="1" applyBorder="1" applyAlignment="1">
      <alignment wrapText="1"/>
    </xf>
    <xf numFmtId="0" fontId="5" fillId="0" borderId="3" xfId="1" applyBorder="1"/>
    <xf numFmtId="0" fontId="0" fillId="0" borderId="1" xfId="0" applyBorder="1" applyAlignment="1"/>
    <xf numFmtId="0" fontId="0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topLeftCell="A7" workbookViewId="0">
      <selection activeCell="A30" sqref="A30"/>
    </sheetView>
  </sheetViews>
  <sheetFormatPr defaultColWidth="8.7109375" defaultRowHeight="15" x14ac:dyDescent="0.25"/>
  <cols>
    <col min="1" max="1" width="8.140625" customWidth="1"/>
    <col min="3" max="3" width="38.42578125" customWidth="1"/>
    <col min="4" max="4" width="14.28515625" customWidth="1"/>
    <col min="5" max="5" width="12.140625" customWidth="1"/>
    <col min="9" max="9" width="10.42578125" customWidth="1"/>
  </cols>
  <sheetData>
    <row r="1" spans="1:17" ht="2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 customHeight="1" x14ac:dyDescent="0.25">
      <c r="A2" s="20" t="s">
        <v>0</v>
      </c>
      <c r="B2" s="20"/>
      <c r="C2" s="20"/>
      <c r="D2" s="21"/>
      <c r="E2" s="21"/>
      <c r="F2" s="21"/>
      <c r="G2" s="21"/>
      <c r="H2" s="21"/>
      <c r="I2" s="2"/>
      <c r="J2" s="2"/>
      <c r="K2" s="22" t="s">
        <v>1</v>
      </c>
      <c r="L2" s="22"/>
      <c r="M2" s="22"/>
      <c r="N2" s="22"/>
      <c r="O2" s="22"/>
      <c r="P2" s="22"/>
      <c r="Q2" s="22"/>
    </row>
    <row r="3" spans="1:17" ht="15" customHeight="1" x14ac:dyDescent="0.25">
      <c r="A3" s="20" t="s">
        <v>2</v>
      </c>
      <c r="B3" s="20"/>
      <c r="C3" s="20"/>
      <c r="D3" s="21"/>
      <c r="E3" s="21"/>
      <c r="F3" s="21"/>
      <c r="G3" s="21"/>
      <c r="H3" s="21"/>
      <c r="I3" s="2"/>
      <c r="J3" s="2"/>
      <c r="K3" s="22" t="s">
        <v>3</v>
      </c>
      <c r="L3" s="22"/>
      <c r="M3" s="22"/>
      <c r="N3" s="22"/>
      <c r="O3" s="22"/>
      <c r="P3" s="22"/>
      <c r="Q3" s="22"/>
    </row>
    <row r="4" spans="1:17" ht="15" customHeight="1" x14ac:dyDescent="0.25">
      <c r="A4" s="20" t="s">
        <v>4</v>
      </c>
      <c r="B4" s="20"/>
      <c r="C4" s="20"/>
      <c r="D4" s="21"/>
      <c r="E4" s="21"/>
      <c r="F4" s="21"/>
      <c r="G4" s="21"/>
      <c r="H4" s="21"/>
      <c r="I4" s="2"/>
      <c r="J4" s="2"/>
      <c r="K4" s="22" t="s">
        <v>40</v>
      </c>
      <c r="L4" s="22"/>
      <c r="M4" s="22"/>
      <c r="N4" s="22"/>
      <c r="O4" s="22"/>
      <c r="P4" s="22"/>
      <c r="Q4" s="22"/>
    </row>
    <row r="5" spans="1:17" ht="15" customHeight="1" x14ac:dyDescent="0.25">
      <c r="A5" s="20" t="s">
        <v>5</v>
      </c>
      <c r="B5" s="20"/>
      <c r="C5" s="20"/>
      <c r="D5" s="21"/>
      <c r="E5" s="21"/>
      <c r="F5" s="21"/>
      <c r="G5" s="21"/>
      <c r="H5" s="21"/>
      <c r="I5" s="2"/>
      <c r="J5" s="2"/>
      <c r="K5" s="22" t="s">
        <v>6</v>
      </c>
      <c r="L5" s="22"/>
      <c r="M5" s="22"/>
      <c r="N5" s="22"/>
      <c r="O5" s="22"/>
      <c r="P5" s="22"/>
      <c r="Q5" s="22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customHeight="1" x14ac:dyDescent="0.25">
      <c r="A9" s="19" t="s">
        <v>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x14ac:dyDescent="0.25">
      <c r="A11" s="5"/>
      <c r="B11" s="16" t="s">
        <v>7</v>
      </c>
      <c r="C11" s="16" t="s">
        <v>8</v>
      </c>
      <c r="D11" s="16" t="s">
        <v>9</v>
      </c>
      <c r="E11" s="16" t="s">
        <v>39</v>
      </c>
      <c r="F11" s="16" t="s">
        <v>10</v>
      </c>
      <c r="G11" s="16"/>
      <c r="H11" s="16"/>
      <c r="I11" s="16"/>
      <c r="J11" s="17" t="s">
        <v>11</v>
      </c>
      <c r="K11" s="17"/>
      <c r="L11" s="17"/>
      <c r="M11" s="17"/>
      <c r="N11" s="17"/>
      <c r="O11" s="17"/>
      <c r="P11" s="17"/>
      <c r="Q11" s="17"/>
    </row>
    <row r="12" spans="1:17" x14ac:dyDescent="0.25">
      <c r="A12" s="5"/>
      <c r="B12" s="16"/>
      <c r="C12" s="16"/>
      <c r="D12" s="16"/>
      <c r="E12" s="16"/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  <c r="Q12" s="7" t="s">
        <v>23</v>
      </c>
    </row>
    <row r="13" spans="1:17" x14ac:dyDescent="0.25">
      <c r="A13" s="7" t="s">
        <v>24</v>
      </c>
      <c r="B13" s="5">
        <v>14</v>
      </c>
      <c r="C13" s="6" t="s">
        <v>36</v>
      </c>
      <c r="D13" s="5">
        <v>10</v>
      </c>
      <c r="E13" s="5">
        <v>6.47</v>
      </c>
      <c r="F13" s="5">
        <v>74.8</v>
      </c>
      <c r="G13" s="5">
        <v>0.05</v>
      </c>
      <c r="H13" s="5">
        <v>8.25</v>
      </c>
      <c r="I13" s="5">
        <v>0.08</v>
      </c>
      <c r="J13" s="5">
        <v>0</v>
      </c>
      <c r="K13" s="5">
        <v>0</v>
      </c>
      <c r="L13" s="5">
        <v>0.04</v>
      </c>
      <c r="M13" s="5">
        <v>0.1</v>
      </c>
      <c r="N13" s="5">
        <v>2.4</v>
      </c>
      <c r="O13" s="5">
        <v>3</v>
      </c>
      <c r="P13" s="5">
        <v>0</v>
      </c>
      <c r="Q13" s="5">
        <v>0.02</v>
      </c>
    </row>
    <row r="14" spans="1:17" x14ac:dyDescent="0.25">
      <c r="A14" s="5"/>
      <c r="B14" s="5">
        <v>173</v>
      </c>
      <c r="C14" s="6" t="s">
        <v>25</v>
      </c>
      <c r="D14" s="9" t="s">
        <v>30</v>
      </c>
      <c r="E14" s="9">
        <v>17.22</v>
      </c>
      <c r="F14" s="5">
        <v>320.3</v>
      </c>
      <c r="G14" s="5">
        <v>8.5299999999999994</v>
      </c>
      <c r="H14" s="5">
        <v>12.28</v>
      </c>
      <c r="I14" s="5">
        <v>43.61</v>
      </c>
      <c r="J14" s="5">
        <v>0.19</v>
      </c>
      <c r="K14" s="5">
        <v>1.3</v>
      </c>
      <c r="L14" s="5">
        <v>0.06</v>
      </c>
      <c r="M14" s="5">
        <v>0.25</v>
      </c>
      <c r="N14" s="5">
        <v>134.54</v>
      </c>
      <c r="O14" s="5">
        <v>207.4</v>
      </c>
      <c r="P14" s="5">
        <v>54.94</v>
      </c>
      <c r="Q14" s="5">
        <v>1.46</v>
      </c>
    </row>
    <row r="15" spans="1:17" x14ac:dyDescent="0.25">
      <c r="A15" s="5"/>
      <c r="B15" s="5"/>
      <c r="C15" s="6" t="s">
        <v>29</v>
      </c>
      <c r="D15" s="5">
        <v>200</v>
      </c>
      <c r="E15" s="5">
        <v>6</v>
      </c>
      <c r="F15" s="5">
        <v>33</v>
      </c>
      <c r="G15" s="5">
        <v>0.54</v>
      </c>
      <c r="H15" s="5">
        <v>0.1</v>
      </c>
      <c r="I15" s="5">
        <v>8.58</v>
      </c>
      <c r="J15" s="5">
        <v>0</v>
      </c>
      <c r="K15" s="5">
        <v>1.38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</row>
    <row r="16" spans="1:17" x14ac:dyDescent="0.25">
      <c r="A16" s="5"/>
      <c r="B16" s="5"/>
      <c r="C16" s="6" t="s">
        <v>26</v>
      </c>
      <c r="D16" s="5">
        <v>40</v>
      </c>
      <c r="E16" s="5">
        <v>2.56</v>
      </c>
      <c r="F16" s="5">
        <v>95.2</v>
      </c>
      <c r="G16" s="5">
        <v>3.04</v>
      </c>
      <c r="H16" s="5">
        <v>0.32</v>
      </c>
      <c r="I16" s="5">
        <v>19.440000000000001</v>
      </c>
      <c r="J16" s="5">
        <v>0.04</v>
      </c>
      <c r="K16" s="5">
        <v>0</v>
      </c>
      <c r="L16" s="5">
        <v>0</v>
      </c>
      <c r="M16" s="5">
        <v>0.04</v>
      </c>
      <c r="N16" s="5">
        <v>8</v>
      </c>
      <c r="O16" s="5">
        <v>26</v>
      </c>
      <c r="P16" s="5">
        <v>5.6</v>
      </c>
      <c r="Q16" s="5">
        <v>0.44</v>
      </c>
    </row>
    <row r="17" spans="1:17" x14ac:dyDescent="0.25">
      <c r="A17" s="7" t="s">
        <v>37</v>
      </c>
      <c r="B17" s="5">
        <v>338</v>
      </c>
      <c r="C17" s="6" t="s">
        <v>41</v>
      </c>
      <c r="D17" s="5">
        <v>100</v>
      </c>
      <c r="E17" s="5">
        <v>7.8</v>
      </c>
      <c r="F17" s="5">
        <v>42</v>
      </c>
      <c r="G17" s="5">
        <v>0.4</v>
      </c>
      <c r="H17" s="5">
        <v>0.3</v>
      </c>
      <c r="I17" s="5">
        <v>9.5</v>
      </c>
      <c r="J17" s="5">
        <v>0.02</v>
      </c>
      <c r="K17" s="5">
        <v>5</v>
      </c>
      <c r="L17" s="5">
        <v>0</v>
      </c>
      <c r="M17" s="5">
        <v>0.4</v>
      </c>
      <c r="N17" s="5">
        <v>19</v>
      </c>
      <c r="O17" s="5">
        <v>16</v>
      </c>
      <c r="P17" s="5">
        <v>12</v>
      </c>
      <c r="Q17" s="5">
        <v>2.2999999999999998</v>
      </c>
    </row>
    <row r="18" spans="1:17" x14ac:dyDescent="0.25">
      <c r="A18" s="5"/>
      <c r="B18" s="7"/>
      <c r="C18" s="8" t="s">
        <v>27</v>
      </c>
      <c r="D18" s="7">
        <v>560</v>
      </c>
      <c r="E18" s="7">
        <f>E13+E14+E15+E16+E17</f>
        <v>40.049999999999997</v>
      </c>
      <c r="F18" s="7">
        <f t="shared" ref="F18:Q18" si="0">SUM(F13:F17)</f>
        <v>565.30000000000007</v>
      </c>
      <c r="G18" s="7">
        <f t="shared" si="0"/>
        <v>12.56</v>
      </c>
      <c r="H18" s="7">
        <f t="shared" si="0"/>
        <v>21.250000000000004</v>
      </c>
      <c r="I18" s="7">
        <f t="shared" si="0"/>
        <v>81.209999999999994</v>
      </c>
      <c r="J18" s="7">
        <f t="shared" si="0"/>
        <v>0.25</v>
      </c>
      <c r="K18" s="7">
        <f t="shared" si="0"/>
        <v>7.68</v>
      </c>
      <c r="L18" s="7">
        <f t="shared" si="0"/>
        <v>0.1</v>
      </c>
      <c r="M18" s="7">
        <f t="shared" si="0"/>
        <v>0.79</v>
      </c>
      <c r="N18" s="7">
        <f t="shared" si="0"/>
        <v>163.94</v>
      </c>
      <c r="O18" s="7">
        <f t="shared" si="0"/>
        <v>252.4</v>
      </c>
      <c r="P18" s="7">
        <f t="shared" si="0"/>
        <v>72.539999999999992</v>
      </c>
      <c r="Q18" s="7">
        <f t="shared" si="0"/>
        <v>4.22</v>
      </c>
    </row>
    <row r="19" spans="1:17" x14ac:dyDescent="0.25">
      <c r="A19" s="5"/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10" t="s">
        <v>28</v>
      </c>
      <c r="B20" s="11">
        <v>71</v>
      </c>
      <c r="C20" s="12" t="s">
        <v>42</v>
      </c>
      <c r="D20" s="11">
        <v>50</v>
      </c>
      <c r="E20" s="11">
        <v>12.5</v>
      </c>
      <c r="F20" s="11">
        <v>12</v>
      </c>
      <c r="G20" s="11">
        <v>0.7</v>
      </c>
      <c r="H20" s="11">
        <v>0.1</v>
      </c>
      <c r="I20" s="11">
        <v>4.72</v>
      </c>
      <c r="J20" s="11">
        <v>0.01</v>
      </c>
      <c r="K20" s="11">
        <v>5.7</v>
      </c>
      <c r="L20" s="11">
        <v>0</v>
      </c>
      <c r="M20" s="11">
        <v>1.64</v>
      </c>
      <c r="N20" s="11">
        <v>21.09</v>
      </c>
      <c r="O20" s="11">
        <v>24.51</v>
      </c>
      <c r="P20" s="11">
        <v>12.54</v>
      </c>
      <c r="Q20" s="11">
        <v>0.8</v>
      </c>
    </row>
    <row r="21" spans="1:17" ht="30" x14ac:dyDescent="0.25">
      <c r="A21" s="5"/>
      <c r="B21" s="5">
        <v>103</v>
      </c>
      <c r="C21" s="6" t="s">
        <v>31</v>
      </c>
      <c r="D21" s="5">
        <v>250</v>
      </c>
      <c r="E21" s="5">
        <v>7.5</v>
      </c>
      <c r="F21" s="5">
        <v>121.95</v>
      </c>
      <c r="G21" s="5">
        <v>2.82</v>
      </c>
      <c r="H21" s="5">
        <v>2.79</v>
      </c>
      <c r="I21" s="5">
        <v>20.91</v>
      </c>
      <c r="J21" s="5">
        <v>0.11</v>
      </c>
      <c r="K21" s="5">
        <v>21.6</v>
      </c>
      <c r="L21" s="5">
        <v>0.32</v>
      </c>
      <c r="M21" s="5">
        <v>1.48</v>
      </c>
      <c r="N21" s="5">
        <v>27.45</v>
      </c>
      <c r="O21" s="5">
        <v>68.25</v>
      </c>
      <c r="P21" s="5">
        <v>28.3</v>
      </c>
      <c r="Q21" s="5">
        <v>1.08</v>
      </c>
    </row>
    <row r="22" spans="1:17" x14ac:dyDescent="0.25">
      <c r="A22" s="11"/>
      <c r="B22" s="11">
        <v>234</v>
      </c>
      <c r="C22" s="12" t="s">
        <v>38</v>
      </c>
      <c r="D22" s="15" t="s">
        <v>44</v>
      </c>
      <c r="E22" s="13">
        <v>35.74</v>
      </c>
      <c r="F22" s="11">
        <v>118.76</v>
      </c>
      <c r="G22" s="11">
        <v>7.21</v>
      </c>
      <c r="H22" s="11">
        <v>5</v>
      </c>
      <c r="I22" s="11">
        <v>10.92</v>
      </c>
      <c r="J22" s="11">
        <v>0.06</v>
      </c>
      <c r="K22" s="11">
        <v>0.62</v>
      </c>
      <c r="L22" s="11">
        <v>0.03</v>
      </c>
      <c r="M22" s="11">
        <v>2.54</v>
      </c>
      <c r="N22" s="11">
        <v>45.26</v>
      </c>
      <c r="O22" s="11">
        <v>102.07</v>
      </c>
      <c r="P22" s="11">
        <v>8.82</v>
      </c>
      <c r="Q22" s="11">
        <v>0.4</v>
      </c>
    </row>
    <row r="23" spans="1:17" x14ac:dyDescent="0.25">
      <c r="A23" s="5"/>
      <c r="B23" s="5">
        <v>312</v>
      </c>
      <c r="C23" s="6" t="s">
        <v>32</v>
      </c>
      <c r="D23" s="14">
        <v>230</v>
      </c>
      <c r="E23" s="5">
        <v>11.95</v>
      </c>
      <c r="F23" s="5">
        <v>253.42</v>
      </c>
      <c r="G23" s="5">
        <v>4.78</v>
      </c>
      <c r="H23" s="5">
        <v>12.51</v>
      </c>
      <c r="I23" s="5">
        <v>30.23</v>
      </c>
      <c r="J23" s="5">
        <v>0.21</v>
      </c>
      <c r="K23" s="5">
        <v>7.98</v>
      </c>
      <c r="L23" s="5">
        <v>0.26</v>
      </c>
      <c r="M23" s="5">
        <v>0.33</v>
      </c>
      <c r="N23" s="5">
        <v>57.94</v>
      </c>
      <c r="O23" s="5">
        <v>126.86</v>
      </c>
      <c r="P23" s="5">
        <v>45.55</v>
      </c>
      <c r="Q23" s="5">
        <v>1.52</v>
      </c>
    </row>
    <row r="24" spans="1:17" x14ac:dyDescent="0.25">
      <c r="A24" s="5"/>
      <c r="B24" s="5">
        <v>348</v>
      </c>
      <c r="C24" s="6" t="s">
        <v>34</v>
      </c>
      <c r="D24" s="5">
        <v>200</v>
      </c>
      <c r="E24" s="5">
        <v>9</v>
      </c>
      <c r="F24" s="5">
        <v>92.81</v>
      </c>
      <c r="G24" s="5">
        <v>0.34</v>
      </c>
      <c r="H24" s="5">
        <v>0</v>
      </c>
      <c r="I24" s="5">
        <v>23.65</v>
      </c>
      <c r="J24" s="5">
        <v>0</v>
      </c>
      <c r="K24" s="5">
        <v>0.45</v>
      </c>
      <c r="L24" s="5">
        <v>0</v>
      </c>
      <c r="M24" s="5">
        <v>0.27</v>
      </c>
      <c r="N24" s="5">
        <v>11.89</v>
      </c>
      <c r="O24" s="5">
        <v>12.33</v>
      </c>
      <c r="P24" s="5">
        <v>15.16</v>
      </c>
      <c r="Q24" s="5">
        <v>0.45</v>
      </c>
    </row>
    <row r="25" spans="1:17" x14ac:dyDescent="0.25">
      <c r="A25" s="5"/>
      <c r="B25" s="5"/>
      <c r="C25" s="5" t="s">
        <v>35</v>
      </c>
      <c r="D25" s="5">
        <v>50</v>
      </c>
      <c r="E25" s="5">
        <v>3.2</v>
      </c>
      <c r="F25" s="5">
        <v>94.5</v>
      </c>
      <c r="G25" s="5">
        <v>3.65</v>
      </c>
      <c r="H25" s="5">
        <v>0.65</v>
      </c>
      <c r="I25" s="5">
        <v>17.75</v>
      </c>
      <c r="J25" s="5">
        <v>0.09</v>
      </c>
      <c r="K25" s="5">
        <v>0</v>
      </c>
      <c r="L25" s="5">
        <v>0</v>
      </c>
      <c r="M25" s="5">
        <v>0.7</v>
      </c>
      <c r="N25" s="5">
        <v>18.5</v>
      </c>
      <c r="O25" s="5">
        <v>89</v>
      </c>
      <c r="P25" s="5">
        <v>27.5</v>
      </c>
      <c r="Q25" s="5">
        <v>1.35</v>
      </c>
    </row>
    <row r="26" spans="1:17" x14ac:dyDescent="0.25">
      <c r="A26" s="5"/>
      <c r="B26" s="5"/>
      <c r="C26" s="8" t="s">
        <v>27</v>
      </c>
      <c r="D26" s="7">
        <v>980</v>
      </c>
      <c r="E26" s="7">
        <f>E20+E21+E22+E23+E24+E25</f>
        <v>79.89</v>
      </c>
      <c r="F26" s="7">
        <f t="shared" ref="F26:Q26" si="1">SUM(F20:F25)</f>
        <v>693.44</v>
      </c>
      <c r="G26" s="7">
        <f t="shared" si="1"/>
        <v>19.5</v>
      </c>
      <c r="H26" s="7">
        <f t="shared" si="1"/>
        <v>21.049999999999997</v>
      </c>
      <c r="I26" s="7">
        <f t="shared" si="1"/>
        <v>108.18</v>
      </c>
      <c r="J26" s="7">
        <f t="shared" si="1"/>
        <v>0.48</v>
      </c>
      <c r="K26" s="7">
        <f t="shared" si="1"/>
        <v>36.350000000000009</v>
      </c>
      <c r="L26" s="7">
        <f t="shared" si="1"/>
        <v>0.61</v>
      </c>
      <c r="M26" s="7">
        <f t="shared" si="1"/>
        <v>6.96</v>
      </c>
      <c r="N26" s="7">
        <f t="shared" si="1"/>
        <v>182.13</v>
      </c>
      <c r="O26" s="7">
        <f t="shared" si="1"/>
        <v>423.02</v>
      </c>
      <c r="P26" s="7">
        <f t="shared" si="1"/>
        <v>137.87</v>
      </c>
      <c r="Q26" s="7">
        <f t="shared" si="1"/>
        <v>5.6</v>
      </c>
    </row>
    <row r="28" spans="1:17" ht="30" x14ac:dyDescent="0.25">
      <c r="A28" s="5"/>
      <c r="B28" s="5">
        <v>103</v>
      </c>
      <c r="C28" s="6" t="s">
        <v>31</v>
      </c>
      <c r="D28" s="5">
        <v>250</v>
      </c>
      <c r="E28" s="5">
        <v>16.5</v>
      </c>
      <c r="F28" s="5">
        <v>121.95</v>
      </c>
      <c r="G28" s="5">
        <v>2.82</v>
      </c>
      <c r="H28" s="5">
        <v>2.79</v>
      </c>
      <c r="I28" s="5">
        <v>20.91</v>
      </c>
      <c r="J28" s="5">
        <v>0.11</v>
      </c>
      <c r="K28" s="5">
        <v>21.6</v>
      </c>
      <c r="L28" s="5">
        <v>0.32</v>
      </c>
      <c r="M28" s="5">
        <v>1.48</v>
      </c>
      <c r="N28" s="5">
        <v>27.45</v>
      </c>
      <c r="O28" s="5">
        <v>68.25</v>
      </c>
      <c r="P28" s="5">
        <v>28.3</v>
      </c>
      <c r="Q28" s="5">
        <v>1.08</v>
      </c>
    </row>
    <row r="29" spans="1:17" x14ac:dyDescent="0.25">
      <c r="A29" s="5"/>
      <c r="B29" s="5">
        <v>376</v>
      </c>
      <c r="C29" s="5" t="s">
        <v>33</v>
      </c>
      <c r="D29" s="14" t="s">
        <v>43</v>
      </c>
      <c r="E29" s="5">
        <v>3.2</v>
      </c>
      <c r="F29" s="5">
        <v>56.85</v>
      </c>
      <c r="G29" s="5">
        <v>0.1</v>
      </c>
      <c r="H29" s="5">
        <v>0.03</v>
      </c>
      <c r="I29" s="5">
        <v>14.99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</sheetData>
  <mergeCells count="21">
    <mergeCell ref="A1:Q1"/>
    <mergeCell ref="A2:C2"/>
    <mergeCell ref="D2:H2"/>
    <mergeCell ref="K2:Q2"/>
    <mergeCell ref="A3:C3"/>
    <mergeCell ref="D3:H3"/>
    <mergeCell ref="K3:Q3"/>
    <mergeCell ref="A6:Q6"/>
    <mergeCell ref="A9:Q10"/>
    <mergeCell ref="A4:C4"/>
    <mergeCell ref="D4:H4"/>
    <mergeCell ref="K4:Q4"/>
    <mergeCell ref="A5:C5"/>
    <mergeCell ref="D5:H5"/>
    <mergeCell ref="K5:Q5"/>
    <mergeCell ref="B11:B12"/>
    <mergeCell ref="C11:C12"/>
    <mergeCell ref="D11:D12"/>
    <mergeCell ref="F11:I11"/>
    <mergeCell ref="J11:Q11"/>
    <mergeCell ref="E11:E12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КФХ</cp:lastModifiedBy>
  <cp:revision>4</cp:revision>
  <cp:lastPrinted>2024-01-22T12:35:17Z</cp:lastPrinted>
  <dcterms:created xsi:type="dcterms:W3CDTF">2023-02-13T11:04:22Z</dcterms:created>
  <dcterms:modified xsi:type="dcterms:W3CDTF">2024-01-23T12:57:48Z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