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лимпиады\2024-2025\Школьный этап\Отчеты и протоколы\Протоколы на сайт\"/>
    </mc:Choice>
  </mc:AlternateContent>
  <bookViews>
    <workbookView xWindow="0" yWindow="0" windowWidth="20400" windowHeight="7050" activeTab="2"/>
  </bookViews>
  <sheets>
    <sheet name="9 класс" sheetId="1" r:id="rId1"/>
    <sheet name="10 класс" sheetId="3" r:id="rId2"/>
    <sheet name="11 класс" sheetId="2" r:id="rId3"/>
  </sheets>
  <calcPr calcId="162913"/>
</workbook>
</file>

<file path=xl/calcChain.xml><?xml version="1.0" encoding="utf-8"?>
<calcChain xmlns="http://schemas.openxmlformats.org/spreadsheetml/2006/main">
  <c r="P26" i="3" l="1"/>
  <c r="R26" i="3"/>
  <c r="P25" i="3"/>
  <c r="R25" i="3"/>
  <c r="R27" i="3" l="1"/>
  <c r="P27" i="3"/>
  <c r="R24" i="3"/>
  <c r="P24" i="3"/>
  <c r="R23" i="3"/>
  <c r="P23" i="3"/>
  <c r="R22" i="3"/>
  <c r="P22" i="3"/>
  <c r="R21" i="3"/>
  <c r="P21" i="3"/>
  <c r="R20" i="3"/>
  <c r="P20" i="3"/>
  <c r="R19" i="3"/>
  <c r="P19" i="3"/>
  <c r="R18" i="3"/>
  <c r="P18" i="3"/>
  <c r="R17" i="3"/>
  <c r="P17" i="3"/>
  <c r="R16" i="3"/>
  <c r="P16" i="3"/>
  <c r="P28" i="1"/>
  <c r="R28" i="1" s="1"/>
  <c r="P27" i="1"/>
  <c r="R27" i="1" s="1"/>
  <c r="P26" i="1"/>
  <c r="R26" i="1" s="1"/>
  <c r="P25" i="1"/>
  <c r="R25" i="1" s="1"/>
  <c r="P17" i="1" l="1"/>
  <c r="R17" i="1" s="1"/>
  <c r="P18" i="1"/>
  <c r="R18" i="1" s="1"/>
  <c r="P19" i="1"/>
  <c r="R19" i="1" s="1"/>
  <c r="P20" i="1"/>
  <c r="R20" i="1" s="1"/>
  <c r="P21" i="1"/>
  <c r="R21" i="1" s="1"/>
  <c r="P22" i="1"/>
  <c r="R22" i="1" s="1"/>
  <c r="P23" i="1"/>
  <c r="R23" i="1" s="1"/>
  <c r="P24" i="1"/>
  <c r="R24" i="1" s="1"/>
  <c r="P16" i="1"/>
  <c r="R16" i="1" s="1"/>
  <c r="R17" i="2"/>
  <c r="R18" i="2"/>
  <c r="R19" i="2"/>
  <c r="R20" i="2"/>
  <c r="R21" i="2"/>
  <c r="R22" i="2"/>
  <c r="R23" i="2"/>
  <c r="R24" i="2"/>
  <c r="R25" i="2"/>
  <c r="R16" i="2"/>
  <c r="P17" i="2"/>
  <c r="P18" i="2"/>
  <c r="P19" i="2"/>
  <c r="P20" i="2"/>
  <c r="P21" i="2"/>
  <c r="P22" i="2"/>
  <c r="P23" i="2"/>
  <c r="P24" i="2"/>
  <c r="P25" i="2"/>
  <c r="P16" i="2"/>
</calcChain>
</file>

<file path=xl/sharedStrings.xml><?xml version="1.0" encoding="utf-8"?>
<sst xmlns="http://schemas.openxmlformats.org/spreadsheetml/2006/main" count="211" uniqueCount="53">
  <si>
    <t>№</t>
  </si>
  <si>
    <t>Шифр</t>
  </si>
  <si>
    <t>Наименование ОО (сокращенное наименование по Уставу)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</si>
  <si>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</si>
  <si>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</si>
  <si>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</si>
  <si>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</si>
  <si>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Члены жюри:</t>
  </si>
  <si>
    <t>Задание 1</t>
  </si>
  <si>
    <t>Задание 2</t>
  </si>
  <si>
    <t>Задание 3</t>
  </si>
  <si>
    <t>Задание 4</t>
  </si>
  <si>
    <t>Результат (победитель/призер/                                  участник)</t>
  </si>
  <si>
    <t>Город</t>
  </si>
  <si>
    <t>г. Чебоксары</t>
  </si>
  <si>
    <t xml:space="preserve">Класс, в котором обучается </t>
  </si>
  <si>
    <t>Класс, за который выступает</t>
  </si>
  <si>
    <t xml:space="preserve">Дата проведения: </t>
  </si>
  <si>
    <t xml:space="preserve">Место проведения: </t>
  </si>
  <si>
    <t>Задание 5</t>
  </si>
  <si>
    <t>Задание 6</t>
  </si>
  <si>
    <t>Задание 7</t>
  </si>
  <si>
    <t>Задание 8</t>
  </si>
  <si>
    <t>Задание 9</t>
  </si>
  <si>
    <t>Председатель жюри: Сергеева О.В.</t>
  </si>
  <si>
    <t>Козлов А.А.</t>
  </si>
  <si>
    <t>Егорова В.В.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</si>
  <si>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праву</t>
    </r>
    <r>
      <rPr>
        <b/>
        <sz val="11"/>
        <rFont val="Arial"/>
        <family val="2"/>
        <charset val="204"/>
      </rPr>
      <t xml:space="preserve"> в 2024-2025 уч.г., 9 класс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</si>
  <si>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</t>
    </r>
  </si>
  <si>
    <r>
      <t xml:space="preserve">Члены жюри: </t>
    </r>
    <r>
      <rPr>
        <b/>
        <i/>
        <sz val="11"/>
        <rFont val="Arial"/>
        <family val="2"/>
        <charset val="204"/>
      </rPr>
      <t>Нколава Е.Г.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</si>
  <si>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праву</t>
    </r>
    <r>
      <rPr>
        <b/>
        <sz val="11"/>
        <rFont val="Arial"/>
        <family val="2"/>
        <charset val="204"/>
      </rPr>
      <t xml:space="preserve"> в 2024-2025 уч.г., 11 класс</t>
    </r>
  </si>
  <si>
    <t>победитель</t>
  </si>
  <si>
    <t>призер</t>
  </si>
  <si>
    <t>участник</t>
  </si>
  <si>
    <t>МАОУ "СОШ 40" г.Чебоксары</t>
  </si>
  <si>
    <t>9п001</t>
  </si>
  <si>
    <t>9п002</t>
  </si>
  <si>
    <t>9п005</t>
  </si>
  <si>
    <t>9п007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</si>
  <si>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праву</t>
    </r>
    <r>
      <rPr>
        <b/>
        <sz val="11"/>
        <rFont val="Arial"/>
        <family val="2"/>
        <charset val="204"/>
      </rPr>
      <t xml:space="preserve"> в 2024-2025 уч.г., 10 класс</t>
    </r>
  </si>
  <si>
    <t>10п001</t>
  </si>
  <si>
    <t>10п002</t>
  </si>
  <si>
    <t>10п003</t>
  </si>
  <si>
    <t>10п004</t>
  </si>
  <si>
    <t>10п005</t>
  </si>
  <si>
    <t>10п006</t>
  </si>
  <si>
    <t>10п007</t>
  </si>
  <si>
    <t>10п008</t>
  </si>
  <si>
    <t>10п009</t>
  </si>
  <si>
    <t>10п010</t>
  </si>
  <si>
    <t>10п011</t>
  </si>
  <si>
    <t>10п012</t>
  </si>
  <si>
    <t>Долгова Л.В.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</si>
</sst>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9"/>
      <name val="Calibri"/>
      <family val="2"/>
      <charset val="204"/>
      <scheme val="minor"/>
    </font>
    <font>
      <b/>
      <i/>
      <sz val="11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39">
    <xf numFmtId="0" fontId="0" fillId="0" borderId="0" xfId="0"/>
    <xf numFmtId="0" fontId="23" fillId="0" borderId="0" xfId="1" applyFont="1" applyAlignment="1">
      <alignment horizontal="left" wrapText="1"/>
    </xf>
    <xf numFmtId="0" fontId="1" fillId="0" borderId="0" xfId="1"/>
    <xf numFmtId="0" fontId="21" fillId="0" borderId="0" xfId="1" applyFont="1" applyAlignment="1">
      <alignment horizontal="center"/>
    </xf>
    <xf numFmtId="0" fontId="21" fillId="0" borderId="0" xfId="1" applyFont="1" applyFill="1" applyBorder="1" applyAlignment="1">
      <alignment vertical="top"/>
    </xf>
    <xf numFmtId="0" fontId="21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center" vertical="top" wrapText="1"/>
    </xf>
    <xf numFmtId="0" fontId="17" fillId="0" borderId="0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 wrapText="1"/>
    </xf>
    <xf numFmtId="0" fontId="17" fillId="0" borderId="0" xfId="1" applyFont="1" applyBorder="1" applyAlignment="1">
      <alignment horizontal="center" vertical="top" wrapText="1"/>
    </xf>
    <xf numFmtId="1" fontId="17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left" vertical="top"/>
    </xf>
    <xf numFmtId="0" fontId="21" fillId="0" borderId="0" xfId="1" applyFont="1" applyAlignment="1"/>
    <xf numFmtId="0" fontId="17" fillId="0" borderId="11" xfId="1" applyFont="1" applyBorder="1" applyAlignment="1">
      <alignment horizontal="left" vertical="top" wrapText="1"/>
    </xf>
    <xf numFmtId="0" fontId="21" fillId="0" borderId="11" xfId="1" applyFont="1" applyBorder="1" applyAlignment="1">
      <alignment horizontal="left" vertical="top" wrapText="1"/>
    </xf>
    <xf numFmtId="0" fontId="17" fillId="0" borderId="11" xfId="1" applyFont="1" applyBorder="1" applyAlignment="1">
      <alignment horizontal="center" vertical="top" wrapText="1"/>
    </xf>
    <xf numFmtId="0" fontId="21" fillId="0" borderId="12" xfId="1" applyFont="1" applyBorder="1" applyAlignment="1">
      <alignment horizontal="center" vertical="top" wrapText="1"/>
    </xf>
    <xf numFmtId="1" fontId="21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center" vertical="top" wrapText="1"/>
    </xf>
    <xf numFmtId="0" fontId="21" fillId="0" borderId="12" xfId="1" applyFont="1" applyFill="1" applyBorder="1" applyAlignment="1">
      <alignment horizontal="center" vertical="top" wrapText="1"/>
    </xf>
    <xf numFmtId="1" fontId="17" fillId="0" borderId="10" xfId="1" applyNumberFormat="1" applyFont="1" applyBorder="1" applyAlignment="1">
      <alignment horizontal="center" vertical="top" wrapText="1"/>
    </xf>
    <xf numFmtId="0" fontId="21" fillId="0" borderId="10" xfId="1" applyFont="1" applyBorder="1" applyAlignment="1">
      <alignment horizontal="center" vertical="top" wrapText="1"/>
    </xf>
    <xf numFmtId="1" fontId="17" fillId="0" borderId="11" xfId="1" applyNumberFormat="1" applyFont="1" applyBorder="1" applyAlignment="1">
      <alignment horizontal="center" vertical="top" wrapText="1"/>
    </xf>
    <xf numFmtId="1" fontId="21" fillId="0" borderId="11" xfId="1" applyNumberFormat="1" applyFont="1" applyBorder="1" applyAlignment="1">
      <alignment horizontal="center" vertical="top" wrapText="1"/>
    </xf>
    <xf numFmtId="0" fontId="21" fillId="0" borderId="11" xfId="1" applyFont="1" applyBorder="1" applyAlignment="1">
      <alignment horizontal="center" vertical="top" wrapText="1"/>
    </xf>
    <xf numFmtId="0" fontId="21" fillId="0" borderId="13" xfId="1" applyFont="1" applyBorder="1" applyAlignment="1">
      <alignment horizontal="center" vertical="top" wrapText="1"/>
    </xf>
    <xf numFmtId="0" fontId="21" fillId="0" borderId="13" xfId="1" applyFont="1" applyFill="1" applyBorder="1" applyAlignment="1">
      <alignment horizontal="center" vertical="top" wrapText="1"/>
    </xf>
    <xf numFmtId="0" fontId="21" fillId="0" borderId="14" xfId="1" applyFont="1" applyFill="1" applyBorder="1" applyAlignment="1">
      <alignment horizontal="center" vertical="top" wrapText="1"/>
    </xf>
    <xf numFmtId="0" fontId="21" fillId="0" borderId="15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4" fillId="0" borderId="0" xfId="0" applyFont="1"/>
    <xf numFmtId="0" fontId="1" fillId="0" borderId="0" xfId="1" applyFont="1"/>
    <xf numFmtId="0" fontId="22" fillId="0" borderId="0" xfId="1" applyFont="1" applyFill="1" applyBorder="1" applyAlignment="1">
      <alignment horizontal="center" vertical="top" wrapText="1"/>
    </xf>
    <xf numFmtId="0" fontId="21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/>
    </xf>
    <xf numFmtId="0" fontId="22" fillId="0" borderId="0" xfId="1" applyFont="1" applyAlignment="1">
      <alignment horizontal="left"/>
    </xf>
    <xf numFmtId="0" fontId="25" fillId="0" borderId="0" xfId="1" applyFont="1" applyFill="1" applyBorder="1" applyAlignment="1">
      <alignment horizontal="left" vertical="top" wrapText="1"/>
    </xf>
  </cellXfs>
  <cellStyles count="4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3"/>
  <sheetViews>
    <sheetView topLeftCell="A16" zoomScale="78" zoomScaleNormal="78" workbookViewId="0">
      <selection activeCell="G14" sqref="G1:G1048576"/>
    </sheetView>
  </sheetViews>
  <sheetFormatPr defaultRowHeight="12" x14ac:dyDescent="0.2"/>
  <cols>
    <col min="1" max="1" width="7.16406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13.83203125" customWidth="1"/>
    <col min="8" max="8" width="13" customWidth="1"/>
    <col min="9" max="14" width="16" customWidth="1"/>
    <col min="15" max="15" width="13.33203125" customWidth="1"/>
    <col min="16" max="16" width="13" customWidth="1"/>
    <col min="17" max="17" width="22.5" customWidth="1"/>
    <col min="18" max="18" width="22.1640625" customWidth="1"/>
    <col min="19" max="19" width="17.33203125" customWidth="1"/>
  </cols>
  <sheetData>
    <row r="2" spans="1:19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19" ht="15" x14ac:dyDescent="0.2">
      <c r="A3" s="35" t="s">
        <v>27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19" ht="15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5" spans="1:19" ht="15" x14ac:dyDescent="0.2">
      <c r="A5" s="36" t="s">
        <v>28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1:19" ht="15" x14ac:dyDescent="0.2">
      <c r="A6" s="36" t="s">
        <v>17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19" ht="15" x14ac:dyDescent="0.25">
      <c r="A7" s="37" t="s">
        <v>18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</row>
    <row r="8" spans="1:19" ht="15" x14ac:dyDescent="0.2">
      <c r="A8" s="34" t="s">
        <v>24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19" ht="15" x14ac:dyDescent="0.2">
      <c r="A9" s="34" t="s">
        <v>29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1"/>
      <c r="Q9" s="1"/>
      <c r="R9" s="1"/>
      <c r="S9" s="1"/>
    </row>
    <row r="10" spans="1:19" ht="14.25" x14ac:dyDescent="0.2">
      <c r="A10" s="38" t="s">
        <v>25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</row>
    <row r="11" spans="1:19" ht="14.25" x14ac:dyDescent="0.2">
      <c r="A11" s="38" t="s">
        <v>26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</row>
    <row r="12" spans="1:19" ht="14.25" x14ac:dyDescent="0.2">
      <c r="A12" s="38" t="s">
        <v>52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</row>
    <row r="13" spans="1:19" ht="12.75" x14ac:dyDescent="0.2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</row>
    <row r="14" spans="1:19" ht="13.5" thickBot="1" x14ac:dyDescent="0.25">
      <c r="A14" s="31"/>
      <c r="B14" s="31"/>
      <c r="C14" s="3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</row>
    <row r="15" spans="1:19" ht="51.75" thickBot="1" x14ac:dyDescent="0.25">
      <c r="A15" s="16" t="s">
        <v>0</v>
      </c>
      <c r="B15" s="25" t="s">
        <v>1</v>
      </c>
      <c r="C15" s="26" t="s">
        <v>13</v>
      </c>
      <c r="D15" s="19" t="s">
        <v>2</v>
      </c>
      <c r="E15" s="27" t="s">
        <v>15</v>
      </c>
      <c r="F15" s="27" t="s">
        <v>16</v>
      </c>
      <c r="G15" s="28" t="s">
        <v>8</v>
      </c>
      <c r="H15" s="19" t="s">
        <v>9</v>
      </c>
      <c r="I15" s="19" t="s">
        <v>10</v>
      </c>
      <c r="J15" s="19" t="s">
        <v>11</v>
      </c>
      <c r="K15" s="19" t="s">
        <v>19</v>
      </c>
      <c r="L15" s="19" t="s">
        <v>20</v>
      </c>
      <c r="M15" s="19" t="s">
        <v>21</v>
      </c>
      <c r="N15" s="19" t="s">
        <v>22</v>
      </c>
      <c r="O15" s="27" t="s">
        <v>23</v>
      </c>
      <c r="P15" s="19" t="s">
        <v>3</v>
      </c>
      <c r="Q15" s="19" t="s">
        <v>4</v>
      </c>
      <c r="R15" s="19" t="s">
        <v>5</v>
      </c>
      <c r="S15" s="16" t="s">
        <v>12</v>
      </c>
    </row>
    <row r="16" spans="1:19" ht="25.5" x14ac:dyDescent="0.2">
      <c r="A16" s="15">
        <v>1</v>
      </c>
      <c r="B16" s="14">
        <v>901</v>
      </c>
      <c r="C16" s="13" t="s">
        <v>14</v>
      </c>
      <c r="D16" s="13" t="s">
        <v>34</v>
      </c>
      <c r="E16" s="13">
        <v>9</v>
      </c>
      <c r="F16" s="13">
        <v>9</v>
      </c>
      <c r="G16" s="15">
        <v>8</v>
      </c>
      <c r="H16" s="15">
        <v>9</v>
      </c>
      <c r="I16" s="15">
        <v>3</v>
      </c>
      <c r="J16" s="15">
        <v>9</v>
      </c>
      <c r="K16" s="15">
        <v>5</v>
      </c>
      <c r="L16" s="15">
        <v>5</v>
      </c>
      <c r="M16" s="15">
        <v>3</v>
      </c>
      <c r="N16" s="15">
        <v>5</v>
      </c>
      <c r="O16" s="22">
        <v>3</v>
      </c>
      <c r="P16" s="23">
        <f>SUM(G16:O16)</f>
        <v>50</v>
      </c>
      <c r="Q16" s="23">
        <v>100</v>
      </c>
      <c r="R16" s="23">
        <f>P16</f>
        <v>50</v>
      </c>
      <c r="S16" s="24" t="s">
        <v>32</v>
      </c>
    </row>
    <row r="17" spans="1:19" ht="25.5" x14ac:dyDescent="0.2">
      <c r="A17" s="6">
        <v>2</v>
      </c>
      <c r="B17" s="5">
        <v>902</v>
      </c>
      <c r="C17" s="13" t="s">
        <v>14</v>
      </c>
      <c r="D17" s="13" t="s">
        <v>34</v>
      </c>
      <c r="E17" s="13">
        <v>9</v>
      </c>
      <c r="F17" s="13">
        <v>9</v>
      </c>
      <c r="G17" s="6">
        <v>6</v>
      </c>
      <c r="H17" s="6">
        <v>3</v>
      </c>
      <c r="I17" s="6">
        <v>6</v>
      </c>
      <c r="J17" s="6">
        <v>3</v>
      </c>
      <c r="K17" s="6">
        <v>8</v>
      </c>
      <c r="L17" s="6">
        <v>17</v>
      </c>
      <c r="M17" s="6">
        <v>6</v>
      </c>
      <c r="N17" s="6">
        <v>0</v>
      </c>
      <c r="O17" s="20">
        <v>0</v>
      </c>
      <c r="P17" s="23">
        <f t="shared" ref="P17:P23" si="0">SUM(G17:O17)</f>
        <v>49</v>
      </c>
      <c r="Q17" s="23">
        <v>100</v>
      </c>
      <c r="R17" s="23">
        <f t="shared" ref="R17:R23" si="1">P17</f>
        <v>49</v>
      </c>
      <c r="S17" s="21" t="s">
        <v>33</v>
      </c>
    </row>
    <row r="18" spans="1:19" ht="25.5" x14ac:dyDescent="0.2">
      <c r="A18" s="6">
        <v>3</v>
      </c>
      <c r="B18" s="5">
        <v>903</v>
      </c>
      <c r="C18" s="13" t="s">
        <v>14</v>
      </c>
      <c r="D18" s="13" t="s">
        <v>34</v>
      </c>
      <c r="E18" s="13">
        <v>9</v>
      </c>
      <c r="F18" s="13">
        <v>9</v>
      </c>
      <c r="G18" s="6">
        <v>8</v>
      </c>
      <c r="H18" s="6">
        <v>9</v>
      </c>
      <c r="I18" s="6">
        <v>6</v>
      </c>
      <c r="J18" s="6">
        <v>12</v>
      </c>
      <c r="K18" s="6">
        <v>5</v>
      </c>
      <c r="L18" s="6">
        <v>15</v>
      </c>
      <c r="M18" s="6">
        <v>3</v>
      </c>
      <c r="N18" s="6">
        <v>2</v>
      </c>
      <c r="O18" s="20">
        <v>3</v>
      </c>
      <c r="P18" s="23">
        <f t="shared" si="0"/>
        <v>63</v>
      </c>
      <c r="Q18" s="23">
        <v>100</v>
      </c>
      <c r="R18" s="23">
        <f t="shared" si="1"/>
        <v>63</v>
      </c>
      <c r="S18" s="21" t="s">
        <v>31</v>
      </c>
    </row>
    <row r="19" spans="1:19" ht="25.5" x14ac:dyDescent="0.2">
      <c r="A19" s="6">
        <v>4</v>
      </c>
      <c r="B19" s="5">
        <v>904</v>
      </c>
      <c r="C19" s="13" t="s">
        <v>14</v>
      </c>
      <c r="D19" s="13" t="s">
        <v>34</v>
      </c>
      <c r="E19" s="13">
        <v>9</v>
      </c>
      <c r="F19" s="13">
        <v>9</v>
      </c>
      <c r="G19" s="6">
        <v>10</v>
      </c>
      <c r="H19" s="6">
        <v>3</v>
      </c>
      <c r="I19" s="6">
        <v>3</v>
      </c>
      <c r="J19" s="6">
        <v>4</v>
      </c>
      <c r="K19" s="6">
        <v>0</v>
      </c>
      <c r="L19" s="6">
        <v>17</v>
      </c>
      <c r="M19" s="6">
        <v>0</v>
      </c>
      <c r="N19" s="6">
        <v>0</v>
      </c>
      <c r="O19" s="20">
        <v>0</v>
      </c>
      <c r="P19" s="23">
        <f t="shared" si="0"/>
        <v>37</v>
      </c>
      <c r="Q19" s="23">
        <v>100</v>
      </c>
      <c r="R19" s="23">
        <f t="shared" si="1"/>
        <v>37</v>
      </c>
      <c r="S19" s="21" t="s">
        <v>33</v>
      </c>
    </row>
    <row r="20" spans="1:19" ht="25.5" x14ac:dyDescent="0.2">
      <c r="A20" s="6">
        <v>5</v>
      </c>
      <c r="B20" s="5">
        <v>905</v>
      </c>
      <c r="C20" s="13" t="s">
        <v>14</v>
      </c>
      <c r="D20" s="13" t="s">
        <v>34</v>
      </c>
      <c r="E20" s="13">
        <v>9</v>
      </c>
      <c r="F20" s="13">
        <v>9</v>
      </c>
      <c r="G20" s="6">
        <v>10</v>
      </c>
      <c r="H20" s="6">
        <v>0</v>
      </c>
      <c r="I20" s="6">
        <v>0</v>
      </c>
      <c r="J20" s="6">
        <v>6</v>
      </c>
      <c r="K20" s="6">
        <v>5</v>
      </c>
      <c r="L20" s="6">
        <v>7</v>
      </c>
      <c r="M20" s="6">
        <v>0</v>
      </c>
      <c r="N20" s="6">
        <v>0</v>
      </c>
      <c r="O20" s="20">
        <v>0</v>
      </c>
      <c r="P20" s="23">
        <f t="shared" si="0"/>
        <v>28</v>
      </c>
      <c r="Q20" s="23">
        <v>100</v>
      </c>
      <c r="R20" s="23">
        <f t="shared" si="1"/>
        <v>28</v>
      </c>
      <c r="S20" s="21" t="s">
        <v>33</v>
      </c>
    </row>
    <row r="21" spans="1:19" ht="25.5" x14ac:dyDescent="0.2">
      <c r="A21" s="6">
        <v>6</v>
      </c>
      <c r="B21" s="5">
        <v>906</v>
      </c>
      <c r="C21" s="13" t="s">
        <v>14</v>
      </c>
      <c r="D21" s="13" t="s">
        <v>34</v>
      </c>
      <c r="E21" s="13">
        <v>9</v>
      </c>
      <c r="F21" s="13">
        <v>9</v>
      </c>
      <c r="G21" s="6">
        <v>8</v>
      </c>
      <c r="H21" s="6">
        <v>3</v>
      </c>
      <c r="I21" s="6">
        <v>3</v>
      </c>
      <c r="J21" s="6">
        <v>0</v>
      </c>
      <c r="K21" s="6">
        <v>0</v>
      </c>
      <c r="L21" s="6">
        <v>5</v>
      </c>
      <c r="M21" s="6">
        <v>0</v>
      </c>
      <c r="N21" s="6">
        <v>2</v>
      </c>
      <c r="O21" s="6">
        <v>0</v>
      </c>
      <c r="P21" s="23">
        <f t="shared" si="0"/>
        <v>21</v>
      </c>
      <c r="Q21" s="23">
        <v>100</v>
      </c>
      <c r="R21" s="23">
        <f t="shared" si="1"/>
        <v>21</v>
      </c>
      <c r="S21" s="21" t="s">
        <v>33</v>
      </c>
    </row>
    <row r="22" spans="1:19" ht="25.5" x14ac:dyDescent="0.2">
      <c r="A22" s="6">
        <v>7</v>
      </c>
      <c r="B22" s="5">
        <v>907</v>
      </c>
      <c r="C22" s="13" t="s">
        <v>14</v>
      </c>
      <c r="D22" s="13" t="s">
        <v>34</v>
      </c>
      <c r="E22" s="13">
        <v>9</v>
      </c>
      <c r="F22" s="13">
        <v>9</v>
      </c>
      <c r="G22" s="6">
        <v>8</v>
      </c>
      <c r="H22" s="6">
        <v>3</v>
      </c>
      <c r="I22" s="6">
        <v>0</v>
      </c>
      <c r="J22" s="6">
        <v>0</v>
      </c>
      <c r="K22" s="6">
        <v>5</v>
      </c>
      <c r="L22" s="6">
        <v>5</v>
      </c>
      <c r="M22" s="6">
        <v>0</v>
      </c>
      <c r="N22" s="6">
        <v>0</v>
      </c>
      <c r="O22" s="20">
        <v>0</v>
      </c>
      <c r="P22" s="23">
        <f t="shared" si="0"/>
        <v>21</v>
      </c>
      <c r="Q22" s="23">
        <v>100</v>
      </c>
      <c r="R22" s="23">
        <f t="shared" si="1"/>
        <v>21</v>
      </c>
      <c r="S22" s="21" t="s">
        <v>33</v>
      </c>
    </row>
    <row r="23" spans="1:19" ht="25.5" x14ac:dyDescent="0.2">
      <c r="A23" s="6">
        <v>8</v>
      </c>
      <c r="B23" s="5">
        <v>908</v>
      </c>
      <c r="C23" s="13" t="s">
        <v>14</v>
      </c>
      <c r="D23" s="13" t="s">
        <v>34</v>
      </c>
      <c r="E23" s="13">
        <v>9</v>
      </c>
      <c r="F23" s="13">
        <v>9</v>
      </c>
      <c r="G23" s="6">
        <v>6</v>
      </c>
      <c r="H23" s="6">
        <v>3</v>
      </c>
      <c r="I23" s="6">
        <v>3</v>
      </c>
      <c r="J23" s="6">
        <v>6</v>
      </c>
      <c r="K23" s="6">
        <v>0</v>
      </c>
      <c r="L23" s="6">
        <v>5</v>
      </c>
      <c r="M23" s="6">
        <v>0</v>
      </c>
      <c r="N23" s="6">
        <v>0</v>
      </c>
      <c r="O23" s="20">
        <v>0</v>
      </c>
      <c r="P23" s="23">
        <f t="shared" si="0"/>
        <v>23</v>
      </c>
      <c r="Q23" s="23">
        <v>100</v>
      </c>
      <c r="R23" s="23">
        <f t="shared" si="1"/>
        <v>23</v>
      </c>
      <c r="S23" s="21" t="s">
        <v>33</v>
      </c>
    </row>
    <row r="24" spans="1:19" ht="25.5" x14ac:dyDescent="0.2">
      <c r="A24" s="6">
        <v>9</v>
      </c>
      <c r="B24" s="5">
        <v>909</v>
      </c>
      <c r="C24" s="13" t="s">
        <v>14</v>
      </c>
      <c r="D24" s="13" t="s">
        <v>34</v>
      </c>
      <c r="E24" s="13">
        <v>9</v>
      </c>
      <c r="F24" s="13">
        <v>9</v>
      </c>
      <c r="G24" s="6">
        <v>8</v>
      </c>
      <c r="H24" s="6">
        <v>3</v>
      </c>
      <c r="I24" s="6">
        <v>3</v>
      </c>
      <c r="J24" s="6">
        <v>3</v>
      </c>
      <c r="K24" s="6">
        <v>5</v>
      </c>
      <c r="L24" s="6">
        <v>5</v>
      </c>
      <c r="M24" s="6">
        <v>0</v>
      </c>
      <c r="N24" s="6">
        <v>0</v>
      </c>
      <c r="O24" s="20">
        <v>0</v>
      </c>
      <c r="P24" s="23">
        <f>SUM(G24:O24)</f>
        <v>27</v>
      </c>
      <c r="Q24" s="23">
        <v>100</v>
      </c>
      <c r="R24" s="23">
        <f>P24</f>
        <v>27</v>
      </c>
      <c r="S24" s="21" t="s">
        <v>33</v>
      </c>
    </row>
    <row r="25" spans="1:19" ht="25.5" x14ac:dyDescent="0.2">
      <c r="A25" s="6">
        <v>10</v>
      </c>
      <c r="B25" s="5" t="s">
        <v>35</v>
      </c>
      <c r="C25" s="13" t="s">
        <v>14</v>
      </c>
      <c r="D25" s="13" t="s">
        <v>34</v>
      </c>
      <c r="E25" s="13">
        <v>9</v>
      </c>
      <c r="F25" s="13">
        <v>9</v>
      </c>
      <c r="G25" s="6">
        <v>14</v>
      </c>
      <c r="H25" s="6">
        <v>3</v>
      </c>
      <c r="I25" s="6">
        <v>0</v>
      </c>
      <c r="J25" s="6">
        <v>0</v>
      </c>
      <c r="K25" s="6">
        <v>0</v>
      </c>
      <c r="L25" s="6">
        <v>8</v>
      </c>
      <c r="M25" s="6">
        <v>0</v>
      </c>
      <c r="N25" s="6">
        <v>0</v>
      </c>
      <c r="O25" s="20">
        <v>0</v>
      </c>
      <c r="P25" s="23">
        <f>SUM(G25:O25)</f>
        <v>25</v>
      </c>
      <c r="Q25" s="23">
        <v>100</v>
      </c>
      <c r="R25" s="23">
        <f>P25</f>
        <v>25</v>
      </c>
      <c r="S25" s="21" t="s">
        <v>33</v>
      </c>
    </row>
    <row r="26" spans="1:19" ht="25.5" x14ac:dyDescent="0.2">
      <c r="A26" s="6">
        <v>11</v>
      </c>
      <c r="B26" s="5" t="s">
        <v>36</v>
      </c>
      <c r="C26" s="13" t="s">
        <v>14</v>
      </c>
      <c r="D26" s="13" t="s">
        <v>34</v>
      </c>
      <c r="E26" s="13">
        <v>9</v>
      </c>
      <c r="F26" s="13">
        <v>9</v>
      </c>
      <c r="G26" s="6">
        <v>18</v>
      </c>
      <c r="H26" s="6">
        <v>6</v>
      </c>
      <c r="I26" s="6">
        <v>0</v>
      </c>
      <c r="J26" s="6">
        <v>3</v>
      </c>
      <c r="K26" s="6">
        <v>0</v>
      </c>
      <c r="L26" s="6">
        <v>3</v>
      </c>
      <c r="M26" s="6">
        <v>0</v>
      </c>
      <c r="N26" s="6">
        <v>0</v>
      </c>
      <c r="O26" s="20">
        <v>0</v>
      </c>
      <c r="P26" s="23">
        <f>SUM(G26:O26)</f>
        <v>30</v>
      </c>
      <c r="Q26" s="23">
        <v>100</v>
      </c>
      <c r="R26" s="23">
        <f>P26</f>
        <v>30</v>
      </c>
      <c r="S26" s="21" t="s">
        <v>33</v>
      </c>
    </row>
    <row r="27" spans="1:19" ht="25.5" x14ac:dyDescent="0.2">
      <c r="A27" s="6">
        <v>12</v>
      </c>
      <c r="B27" s="5" t="s">
        <v>37</v>
      </c>
      <c r="C27" s="13" t="s">
        <v>14</v>
      </c>
      <c r="D27" s="13" t="s">
        <v>34</v>
      </c>
      <c r="E27" s="13">
        <v>9</v>
      </c>
      <c r="F27" s="13">
        <v>9</v>
      </c>
      <c r="G27" s="6">
        <v>8</v>
      </c>
      <c r="H27" s="6">
        <v>3</v>
      </c>
      <c r="I27" s="6">
        <v>0</v>
      </c>
      <c r="J27" s="6">
        <v>2</v>
      </c>
      <c r="K27" s="6">
        <v>0</v>
      </c>
      <c r="L27" s="6">
        <v>8</v>
      </c>
      <c r="M27" s="6">
        <v>0</v>
      </c>
      <c r="N27" s="6">
        <v>0</v>
      </c>
      <c r="O27" s="20">
        <v>0</v>
      </c>
      <c r="P27" s="23">
        <f>SUM(G27:O27)</f>
        <v>21</v>
      </c>
      <c r="Q27" s="23">
        <v>100</v>
      </c>
      <c r="R27" s="23">
        <f>P27</f>
        <v>21</v>
      </c>
      <c r="S27" s="21" t="s">
        <v>33</v>
      </c>
    </row>
    <row r="28" spans="1:19" ht="25.5" x14ac:dyDescent="0.2">
      <c r="A28" s="6">
        <v>13</v>
      </c>
      <c r="B28" s="5" t="s">
        <v>38</v>
      </c>
      <c r="C28" s="13" t="s">
        <v>14</v>
      </c>
      <c r="D28" s="13" t="s">
        <v>34</v>
      </c>
      <c r="E28" s="13">
        <v>9</v>
      </c>
      <c r="F28" s="13">
        <v>9</v>
      </c>
      <c r="G28" s="6">
        <v>4</v>
      </c>
      <c r="H28" s="6">
        <v>0</v>
      </c>
      <c r="I28" s="6">
        <v>0</v>
      </c>
      <c r="J28" s="6">
        <v>1</v>
      </c>
      <c r="K28" s="6">
        <v>0</v>
      </c>
      <c r="L28" s="6">
        <v>7</v>
      </c>
      <c r="M28" s="6">
        <v>0</v>
      </c>
      <c r="N28" s="6">
        <v>0</v>
      </c>
      <c r="O28" s="20">
        <v>3</v>
      </c>
      <c r="P28" s="23">
        <f>SUM(G28:O28)</f>
        <v>15</v>
      </c>
      <c r="Q28" s="23">
        <v>100</v>
      </c>
      <c r="R28" s="23">
        <f>P28</f>
        <v>15</v>
      </c>
      <c r="S28" s="21" t="s">
        <v>33</v>
      </c>
    </row>
    <row r="30" spans="1:19" ht="12.75" x14ac:dyDescent="0.2">
      <c r="A30" s="7"/>
      <c r="B30" s="8"/>
      <c r="C30" s="7"/>
      <c r="D30" s="7"/>
      <c r="E30" s="7"/>
      <c r="F30" s="7"/>
      <c r="G30" s="9"/>
      <c r="H30" s="9"/>
      <c r="I30" s="9"/>
      <c r="J30" s="9"/>
      <c r="K30" s="9"/>
      <c r="L30" s="9"/>
      <c r="M30" s="9"/>
      <c r="N30" s="9"/>
      <c r="O30" s="10"/>
      <c r="P30" s="17"/>
      <c r="Q30" s="17"/>
      <c r="R30" s="17"/>
      <c r="S30" s="18"/>
    </row>
    <row r="31" spans="1:19" ht="12.75" x14ac:dyDescent="0.2">
      <c r="A31" s="7"/>
      <c r="B31" s="8"/>
      <c r="C31" s="7"/>
      <c r="D31" s="7"/>
      <c r="E31" s="7"/>
      <c r="F31" s="7"/>
      <c r="G31" s="9"/>
      <c r="H31" s="9"/>
      <c r="I31" s="9"/>
      <c r="J31" s="9"/>
      <c r="K31" s="9"/>
      <c r="L31" s="9"/>
      <c r="M31" s="9"/>
      <c r="N31" s="9"/>
      <c r="O31" s="10"/>
      <c r="P31" s="17"/>
      <c r="Q31" s="17"/>
      <c r="R31" s="17"/>
      <c r="S31" s="18"/>
    </row>
    <row r="32" spans="1:19" ht="12.75" x14ac:dyDescent="0.2">
      <c r="A32" s="7"/>
      <c r="B32" s="8"/>
      <c r="C32" s="7"/>
      <c r="D32" s="7"/>
      <c r="E32" s="7"/>
      <c r="F32" s="7"/>
      <c r="G32" s="9"/>
      <c r="H32" s="9"/>
      <c r="I32" s="9"/>
      <c r="J32" s="9"/>
      <c r="K32" s="9"/>
      <c r="L32" s="9"/>
      <c r="M32" s="9"/>
      <c r="N32" s="9"/>
      <c r="O32" s="10"/>
      <c r="P32" s="10"/>
      <c r="Q32" s="10"/>
      <c r="R32" s="10"/>
      <c r="S32" s="9"/>
    </row>
    <row r="33" spans="1:19" ht="12.75" x14ac:dyDescent="0.2">
      <c r="A33" s="7"/>
      <c r="B33" s="11" t="s">
        <v>6</v>
      </c>
      <c r="C33" s="7"/>
      <c r="D33" s="7"/>
      <c r="E33" s="7"/>
      <c r="F33" s="7"/>
      <c r="G33" s="9"/>
      <c r="H33" s="9"/>
      <c r="I33" s="9"/>
      <c r="J33" s="9"/>
      <c r="K33" s="9"/>
      <c r="L33" s="9"/>
      <c r="M33" s="9"/>
      <c r="N33" s="9"/>
      <c r="O33" s="10"/>
      <c r="P33" s="10"/>
      <c r="Q33" s="10"/>
      <c r="R33" s="10"/>
      <c r="S33" s="9"/>
    </row>
    <row r="34" spans="1:19" ht="12.75" x14ac:dyDescent="0.2">
      <c r="B34" s="12" t="s">
        <v>7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2.75" x14ac:dyDescent="0.2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ht="12.75" x14ac:dyDescent="0.2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ht="12.75" x14ac:dyDescent="0.2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ht="12.75" x14ac:dyDescent="0.2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ht="12.75" x14ac:dyDescent="0.2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12.75" x14ac:dyDescent="0.2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ht="12.75" x14ac:dyDescent="0.2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ht="12.75" x14ac:dyDescent="0.2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ht="12.75" x14ac:dyDescent="0.2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</sheetData>
  <mergeCells count="10">
    <mergeCell ref="A13:S13"/>
    <mergeCell ref="A8:S8"/>
    <mergeCell ref="A9:O9"/>
    <mergeCell ref="A3:S3"/>
    <mergeCell ref="A5:S5"/>
    <mergeCell ref="A6:S6"/>
    <mergeCell ref="A7:S7"/>
    <mergeCell ref="A10:S10"/>
    <mergeCell ref="A11:S11"/>
    <mergeCell ref="A12:S12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0"/>
  <sheetViews>
    <sheetView topLeftCell="A4" zoomScale="85" zoomScaleNormal="85" workbookViewId="0">
      <selection activeCell="G4" sqref="G1:G1048576"/>
    </sheetView>
  </sheetViews>
  <sheetFormatPr defaultRowHeight="12" x14ac:dyDescent="0.2"/>
  <cols>
    <col min="3" max="3" width="16" customWidth="1"/>
    <col min="4" max="4" width="20.1640625" customWidth="1"/>
    <col min="19" max="19" width="17.33203125" customWidth="1"/>
  </cols>
  <sheetData>
    <row r="2" spans="1:19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19" ht="15" customHeight="1" x14ac:dyDescent="0.2">
      <c r="A3" s="35" t="s">
        <v>39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19" ht="15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5" spans="1:19" ht="15" x14ac:dyDescent="0.2">
      <c r="A5" s="36" t="s">
        <v>28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1:19" ht="15" x14ac:dyDescent="0.2">
      <c r="A6" s="36" t="s">
        <v>17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19" ht="15" x14ac:dyDescent="0.25">
      <c r="A7" s="37" t="s">
        <v>18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</row>
    <row r="8" spans="1:19" ht="15" customHeight="1" x14ac:dyDescent="0.2">
      <c r="A8" s="34" t="s">
        <v>24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19" ht="15" customHeight="1" x14ac:dyDescent="0.2">
      <c r="A9" s="34" t="s">
        <v>29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1"/>
      <c r="Q9" s="1"/>
      <c r="R9" s="1"/>
      <c r="S9" s="1"/>
    </row>
    <row r="10" spans="1:19" ht="14.25" customHeight="1" x14ac:dyDescent="0.2">
      <c r="A10" s="38" t="s">
        <v>25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</row>
    <row r="11" spans="1:19" ht="14.25" customHeight="1" x14ac:dyDescent="0.2">
      <c r="A11" s="38" t="s">
        <v>26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</row>
    <row r="12" spans="1:19" ht="14.25" customHeight="1" x14ac:dyDescent="0.2">
      <c r="A12" s="38" t="s">
        <v>52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</row>
    <row r="13" spans="1:19" ht="12.75" x14ac:dyDescent="0.2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</row>
    <row r="14" spans="1:19" ht="13.5" thickBot="1" x14ac:dyDescent="0.25">
      <c r="A14" s="31"/>
      <c r="B14" s="31"/>
      <c r="C14" s="3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</row>
    <row r="15" spans="1:19" ht="77.25" thickBot="1" x14ac:dyDescent="0.25">
      <c r="A15" s="16" t="s">
        <v>0</v>
      </c>
      <c r="B15" s="25" t="s">
        <v>1</v>
      </c>
      <c r="C15" s="26" t="s">
        <v>13</v>
      </c>
      <c r="D15" s="19" t="s">
        <v>2</v>
      </c>
      <c r="E15" s="27" t="s">
        <v>15</v>
      </c>
      <c r="F15" s="27" t="s">
        <v>16</v>
      </c>
      <c r="G15" s="28" t="s">
        <v>8</v>
      </c>
      <c r="H15" s="19" t="s">
        <v>9</v>
      </c>
      <c r="I15" s="19" t="s">
        <v>10</v>
      </c>
      <c r="J15" s="19" t="s">
        <v>11</v>
      </c>
      <c r="K15" s="19" t="s">
        <v>19</v>
      </c>
      <c r="L15" s="19" t="s">
        <v>20</v>
      </c>
      <c r="M15" s="19" t="s">
        <v>21</v>
      </c>
      <c r="N15" s="19" t="s">
        <v>22</v>
      </c>
      <c r="O15" s="27" t="s">
        <v>23</v>
      </c>
      <c r="P15" s="19" t="s">
        <v>3</v>
      </c>
      <c r="Q15" s="19" t="s">
        <v>4</v>
      </c>
      <c r="R15" s="19" t="s">
        <v>5</v>
      </c>
      <c r="S15" s="16" t="s">
        <v>12</v>
      </c>
    </row>
    <row r="16" spans="1:19" ht="25.5" x14ac:dyDescent="0.2">
      <c r="A16" s="15">
        <v>1</v>
      </c>
      <c r="B16" s="14" t="s">
        <v>40</v>
      </c>
      <c r="C16" s="13" t="s">
        <v>14</v>
      </c>
      <c r="D16" s="13" t="s">
        <v>34</v>
      </c>
      <c r="E16" s="13">
        <v>10</v>
      </c>
      <c r="F16" s="13">
        <v>10</v>
      </c>
      <c r="G16" s="15">
        <v>8</v>
      </c>
      <c r="H16" s="15">
        <v>6</v>
      </c>
      <c r="I16" s="15">
        <v>3</v>
      </c>
      <c r="J16" s="15">
        <v>0</v>
      </c>
      <c r="K16" s="15">
        <v>0</v>
      </c>
      <c r="L16" s="15">
        <v>9</v>
      </c>
      <c r="M16" s="15">
        <v>3</v>
      </c>
      <c r="N16" s="15">
        <v>0</v>
      </c>
      <c r="O16" s="22">
        <v>0</v>
      </c>
      <c r="P16" s="23">
        <f>SUM(G16:O16)</f>
        <v>29</v>
      </c>
      <c r="Q16" s="23">
        <v>100</v>
      </c>
      <c r="R16" s="23">
        <f>SUM(G16:O16)</f>
        <v>29</v>
      </c>
      <c r="S16" s="24" t="s">
        <v>33</v>
      </c>
    </row>
    <row r="17" spans="1:19" ht="25.5" x14ac:dyDescent="0.2">
      <c r="A17" s="6">
        <v>2</v>
      </c>
      <c r="B17" s="14" t="s">
        <v>41</v>
      </c>
      <c r="C17" s="13" t="s">
        <v>14</v>
      </c>
      <c r="D17" s="13" t="s">
        <v>34</v>
      </c>
      <c r="E17" s="13">
        <v>10</v>
      </c>
      <c r="F17" s="13">
        <v>10</v>
      </c>
      <c r="G17" s="6">
        <v>6</v>
      </c>
      <c r="H17" s="6">
        <v>3</v>
      </c>
      <c r="I17" s="6">
        <v>3</v>
      </c>
      <c r="J17" s="6">
        <v>0</v>
      </c>
      <c r="K17" s="6">
        <v>0</v>
      </c>
      <c r="L17" s="6">
        <v>7</v>
      </c>
      <c r="M17" s="6">
        <v>3</v>
      </c>
      <c r="N17" s="6">
        <v>0</v>
      </c>
      <c r="O17" s="20">
        <v>0</v>
      </c>
      <c r="P17" s="23">
        <f t="shared" ref="P17:P27" si="0">SUM(G17:O17)</f>
        <v>22</v>
      </c>
      <c r="Q17" s="23">
        <v>100</v>
      </c>
      <c r="R17" s="23">
        <f t="shared" ref="R17:R27" si="1">SUM(G17:O17)</f>
        <v>22</v>
      </c>
      <c r="S17" s="24" t="s">
        <v>33</v>
      </c>
    </row>
    <row r="18" spans="1:19" ht="26.25" customHeight="1" x14ac:dyDescent="0.2">
      <c r="A18" s="6">
        <v>3</v>
      </c>
      <c r="B18" s="14" t="s">
        <v>42</v>
      </c>
      <c r="C18" s="13" t="s">
        <v>14</v>
      </c>
      <c r="D18" s="13" t="s">
        <v>34</v>
      </c>
      <c r="E18" s="13">
        <v>10</v>
      </c>
      <c r="F18" s="13">
        <v>10</v>
      </c>
      <c r="G18" s="6">
        <v>16</v>
      </c>
      <c r="H18" s="6">
        <v>6</v>
      </c>
      <c r="I18" s="6">
        <v>0</v>
      </c>
      <c r="J18" s="6">
        <v>9</v>
      </c>
      <c r="K18" s="6">
        <v>0</v>
      </c>
      <c r="L18" s="6">
        <v>7</v>
      </c>
      <c r="M18" s="6">
        <v>9</v>
      </c>
      <c r="N18" s="6">
        <v>3</v>
      </c>
      <c r="O18" s="20">
        <v>0</v>
      </c>
      <c r="P18" s="23">
        <f t="shared" si="0"/>
        <v>50</v>
      </c>
      <c r="Q18" s="23">
        <v>100</v>
      </c>
      <c r="R18" s="23">
        <f t="shared" si="1"/>
        <v>50</v>
      </c>
      <c r="S18" s="21" t="s">
        <v>32</v>
      </c>
    </row>
    <row r="19" spans="1:19" ht="25.5" x14ac:dyDescent="0.2">
      <c r="A19" s="6">
        <v>4</v>
      </c>
      <c r="B19" s="14" t="s">
        <v>43</v>
      </c>
      <c r="C19" s="13" t="s">
        <v>14</v>
      </c>
      <c r="D19" s="13" t="s">
        <v>34</v>
      </c>
      <c r="E19" s="13">
        <v>10</v>
      </c>
      <c r="F19" s="13">
        <v>10</v>
      </c>
      <c r="G19" s="6">
        <v>16</v>
      </c>
      <c r="H19" s="6">
        <v>6</v>
      </c>
      <c r="I19" s="6">
        <v>0</v>
      </c>
      <c r="J19" s="6">
        <v>12</v>
      </c>
      <c r="K19" s="6">
        <v>0</v>
      </c>
      <c r="L19" s="6">
        <v>2</v>
      </c>
      <c r="M19" s="6">
        <v>9</v>
      </c>
      <c r="N19" s="6">
        <v>0</v>
      </c>
      <c r="O19" s="20">
        <v>0</v>
      </c>
      <c r="P19" s="23">
        <f t="shared" si="0"/>
        <v>45</v>
      </c>
      <c r="Q19" s="23">
        <v>100</v>
      </c>
      <c r="R19" s="23">
        <f t="shared" si="1"/>
        <v>45</v>
      </c>
      <c r="S19" s="24" t="s">
        <v>33</v>
      </c>
    </row>
    <row r="20" spans="1:19" ht="25.5" x14ac:dyDescent="0.2">
      <c r="A20" s="6">
        <v>5</v>
      </c>
      <c r="B20" s="14" t="s">
        <v>44</v>
      </c>
      <c r="C20" s="13" t="s">
        <v>14</v>
      </c>
      <c r="D20" s="13" t="s">
        <v>34</v>
      </c>
      <c r="E20" s="13">
        <v>10</v>
      </c>
      <c r="F20" s="13">
        <v>10</v>
      </c>
      <c r="G20" s="6">
        <v>4</v>
      </c>
      <c r="H20" s="6">
        <v>3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20">
        <v>3</v>
      </c>
      <c r="P20" s="23">
        <f t="shared" si="0"/>
        <v>10</v>
      </c>
      <c r="Q20" s="23">
        <v>100</v>
      </c>
      <c r="R20" s="23">
        <f t="shared" si="1"/>
        <v>10</v>
      </c>
      <c r="S20" s="24" t="s">
        <v>33</v>
      </c>
    </row>
    <row r="21" spans="1:19" ht="25.5" x14ac:dyDescent="0.2">
      <c r="A21" s="6">
        <v>6</v>
      </c>
      <c r="B21" s="14" t="s">
        <v>45</v>
      </c>
      <c r="C21" s="13" t="s">
        <v>14</v>
      </c>
      <c r="D21" s="13" t="s">
        <v>34</v>
      </c>
      <c r="E21" s="13">
        <v>10</v>
      </c>
      <c r="F21" s="13">
        <v>10</v>
      </c>
      <c r="G21" s="6">
        <v>2</v>
      </c>
      <c r="H21" s="6">
        <v>3</v>
      </c>
      <c r="I21" s="6">
        <v>0</v>
      </c>
      <c r="J21" s="6">
        <v>0</v>
      </c>
      <c r="K21" s="6">
        <v>0</v>
      </c>
      <c r="L21" s="6">
        <v>2</v>
      </c>
      <c r="M21" s="6">
        <v>0</v>
      </c>
      <c r="N21" s="6">
        <v>0</v>
      </c>
      <c r="O21" s="6">
        <v>3</v>
      </c>
      <c r="P21" s="23">
        <f t="shared" si="0"/>
        <v>10</v>
      </c>
      <c r="Q21" s="23">
        <v>100</v>
      </c>
      <c r="R21" s="23">
        <f t="shared" si="1"/>
        <v>10</v>
      </c>
      <c r="S21" s="24" t="s">
        <v>33</v>
      </c>
    </row>
    <row r="22" spans="1:19" ht="25.5" x14ac:dyDescent="0.2">
      <c r="A22" s="6">
        <v>7</v>
      </c>
      <c r="B22" s="14" t="s">
        <v>46</v>
      </c>
      <c r="C22" s="13" t="s">
        <v>14</v>
      </c>
      <c r="D22" s="13" t="s">
        <v>34</v>
      </c>
      <c r="E22" s="13">
        <v>10</v>
      </c>
      <c r="F22" s="13">
        <v>10</v>
      </c>
      <c r="G22" s="6">
        <v>16</v>
      </c>
      <c r="H22" s="6">
        <v>6</v>
      </c>
      <c r="I22" s="6">
        <v>6</v>
      </c>
      <c r="J22" s="6">
        <v>3</v>
      </c>
      <c r="K22" s="6">
        <v>8</v>
      </c>
      <c r="L22" s="6">
        <v>9</v>
      </c>
      <c r="M22" s="6">
        <v>0</v>
      </c>
      <c r="N22" s="6">
        <v>0</v>
      </c>
      <c r="O22" s="20">
        <v>0</v>
      </c>
      <c r="P22" s="23">
        <f t="shared" si="0"/>
        <v>48</v>
      </c>
      <c r="Q22" s="23">
        <v>100</v>
      </c>
      <c r="R22" s="23">
        <f t="shared" si="1"/>
        <v>48</v>
      </c>
      <c r="S22" s="24" t="s">
        <v>33</v>
      </c>
    </row>
    <row r="23" spans="1:19" ht="25.5" x14ac:dyDescent="0.2">
      <c r="A23" s="6">
        <v>8</v>
      </c>
      <c r="B23" s="14" t="s">
        <v>47</v>
      </c>
      <c r="C23" s="13" t="s">
        <v>14</v>
      </c>
      <c r="D23" s="13" t="s">
        <v>34</v>
      </c>
      <c r="E23" s="13">
        <v>10</v>
      </c>
      <c r="F23" s="13">
        <v>10</v>
      </c>
      <c r="G23" s="6">
        <v>16</v>
      </c>
      <c r="H23" s="6">
        <v>9</v>
      </c>
      <c r="I23" s="6">
        <v>6</v>
      </c>
      <c r="J23" s="6">
        <v>3</v>
      </c>
      <c r="K23" s="6">
        <v>0</v>
      </c>
      <c r="L23" s="6">
        <v>6</v>
      </c>
      <c r="M23" s="6">
        <v>9</v>
      </c>
      <c r="N23" s="6">
        <v>0</v>
      </c>
      <c r="O23" s="20">
        <v>0</v>
      </c>
      <c r="P23" s="23">
        <f t="shared" si="0"/>
        <v>49</v>
      </c>
      <c r="Q23" s="23">
        <v>100</v>
      </c>
      <c r="R23" s="23">
        <f t="shared" si="1"/>
        <v>49</v>
      </c>
      <c r="S23" s="24" t="s">
        <v>33</v>
      </c>
    </row>
    <row r="24" spans="1:19" ht="25.5" x14ac:dyDescent="0.2">
      <c r="A24" s="6">
        <v>9</v>
      </c>
      <c r="B24" s="14" t="s">
        <v>48</v>
      </c>
      <c r="C24" s="13" t="s">
        <v>14</v>
      </c>
      <c r="D24" s="13" t="s">
        <v>34</v>
      </c>
      <c r="E24" s="13">
        <v>10</v>
      </c>
      <c r="F24" s="13">
        <v>10</v>
      </c>
      <c r="G24" s="6">
        <v>18</v>
      </c>
      <c r="H24" s="6">
        <v>6</v>
      </c>
      <c r="I24" s="6">
        <v>3</v>
      </c>
      <c r="J24" s="6">
        <v>3</v>
      </c>
      <c r="K24" s="6">
        <v>5</v>
      </c>
      <c r="L24" s="6">
        <v>3</v>
      </c>
      <c r="M24" s="6">
        <v>9</v>
      </c>
      <c r="N24" s="6">
        <v>2</v>
      </c>
      <c r="O24" s="20">
        <v>0</v>
      </c>
      <c r="P24" s="23">
        <f t="shared" si="0"/>
        <v>49</v>
      </c>
      <c r="Q24" s="23">
        <v>100</v>
      </c>
      <c r="R24" s="23">
        <f t="shared" si="1"/>
        <v>49</v>
      </c>
      <c r="S24" s="24" t="s">
        <v>33</v>
      </c>
    </row>
    <row r="25" spans="1:19" ht="25.5" x14ac:dyDescent="0.2">
      <c r="A25" s="6">
        <v>10</v>
      </c>
      <c r="B25" s="14" t="s">
        <v>49</v>
      </c>
      <c r="C25" s="13" t="s">
        <v>14</v>
      </c>
      <c r="D25" s="13" t="s">
        <v>34</v>
      </c>
      <c r="E25" s="13">
        <v>10</v>
      </c>
      <c r="F25" s="13">
        <v>10</v>
      </c>
      <c r="G25" s="6">
        <v>18</v>
      </c>
      <c r="H25" s="6">
        <v>9</v>
      </c>
      <c r="I25" s="6">
        <v>3</v>
      </c>
      <c r="J25" s="6">
        <v>4</v>
      </c>
      <c r="K25" s="6">
        <v>3</v>
      </c>
      <c r="L25" s="6">
        <v>5</v>
      </c>
      <c r="M25" s="6">
        <v>6</v>
      </c>
      <c r="N25" s="6">
        <v>0</v>
      </c>
      <c r="O25" s="20">
        <v>0</v>
      </c>
      <c r="P25" s="23">
        <f t="shared" si="0"/>
        <v>48</v>
      </c>
      <c r="Q25" s="23">
        <v>100</v>
      </c>
      <c r="R25" s="23">
        <f t="shared" si="1"/>
        <v>48</v>
      </c>
      <c r="S25" s="24" t="s">
        <v>33</v>
      </c>
    </row>
    <row r="26" spans="1:19" ht="25.5" x14ac:dyDescent="0.2">
      <c r="A26" s="6">
        <v>11</v>
      </c>
      <c r="B26" s="14" t="s">
        <v>50</v>
      </c>
      <c r="C26" s="13" t="s">
        <v>14</v>
      </c>
      <c r="D26" s="13" t="s">
        <v>34</v>
      </c>
      <c r="E26" s="13">
        <v>10</v>
      </c>
      <c r="F26" s="13">
        <v>10</v>
      </c>
      <c r="G26" s="6">
        <v>18</v>
      </c>
      <c r="H26" s="6">
        <v>9</v>
      </c>
      <c r="I26" s="6">
        <v>3</v>
      </c>
      <c r="J26" s="6">
        <v>6</v>
      </c>
      <c r="K26" s="6">
        <v>6</v>
      </c>
      <c r="L26" s="6">
        <v>0</v>
      </c>
      <c r="M26" s="6">
        <v>6</v>
      </c>
      <c r="N26" s="6">
        <v>0</v>
      </c>
      <c r="O26" s="20">
        <v>0</v>
      </c>
      <c r="P26" s="23">
        <f t="shared" si="0"/>
        <v>48</v>
      </c>
      <c r="Q26" s="23">
        <v>100</v>
      </c>
      <c r="R26" s="23">
        <f t="shared" si="1"/>
        <v>48</v>
      </c>
      <c r="S26" s="24" t="s">
        <v>33</v>
      </c>
    </row>
    <row r="27" spans="1:19" ht="25.5" x14ac:dyDescent="0.2">
      <c r="A27" s="6">
        <v>12</v>
      </c>
      <c r="B27" s="14" t="s">
        <v>51</v>
      </c>
      <c r="C27" s="13" t="s">
        <v>14</v>
      </c>
      <c r="D27" s="13" t="s">
        <v>34</v>
      </c>
      <c r="E27" s="13">
        <v>10</v>
      </c>
      <c r="F27" s="13">
        <v>10</v>
      </c>
      <c r="G27" s="6">
        <v>18</v>
      </c>
      <c r="H27" s="6">
        <v>9</v>
      </c>
      <c r="I27" s="6">
        <v>3</v>
      </c>
      <c r="J27" s="6">
        <v>6</v>
      </c>
      <c r="K27" s="6">
        <v>6</v>
      </c>
      <c r="L27" s="6">
        <v>3</v>
      </c>
      <c r="M27" s="6">
        <v>6</v>
      </c>
      <c r="N27" s="6">
        <v>0</v>
      </c>
      <c r="O27" s="20">
        <v>0</v>
      </c>
      <c r="P27" s="23">
        <f t="shared" si="0"/>
        <v>51</v>
      </c>
      <c r="Q27" s="23">
        <v>100</v>
      </c>
      <c r="R27" s="23">
        <f t="shared" si="1"/>
        <v>51</v>
      </c>
      <c r="S27" s="21" t="s">
        <v>32</v>
      </c>
    </row>
    <row r="28" spans="1:19" ht="12.75" x14ac:dyDescent="0.2">
      <c r="A28" s="7"/>
      <c r="B28" s="8"/>
      <c r="C28" s="7"/>
      <c r="D28" s="7"/>
      <c r="E28" s="7"/>
      <c r="F28" s="7"/>
      <c r="G28" s="9"/>
      <c r="H28" s="9"/>
      <c r="I28" s="9"/>
      <c r="J28" s="9"/>
      <c r="K28" s="9"/>
      <c r="L28" s="9"/>
      <c r="M28" s="9"/>
      <c r="N28" s="9"/>
      <c r="O28" s="10"/>
      <c r="P28" s="17"/>
      <c r="Q28" s="17"/>
      <c r="R28" s="23"/>
      <c r="S28" s="18"/>
    </row>
    <row r="29" spans="1:19" ht="12.75" x14ac:dyDescent="0.2">
      <c r="A29" s="7"/>
      <c r="B29" s="8"/>
      <c r="C29" s="7"/>
      <c r="D29" s="7"/>
      <c r="E29" s="7"/>
      <c r="F29" s="7"/>
      <c r="G29" s="9"/>
      <c r="H29" s="9"/>
      <c r="I29" s="9"/>
      <c r="J29" s="9"/>
      <c r="K29" s="9"/>
      <c r="L29" s="9"/>
      <c r="M29" s="9"/>
      <c r="N29" s="9"/>
      <c r="O29" s="10"/>
      <c r="P29" s="10"/>
      <c r="Q29" s="10"/>
      <c r="R29" s="10"/>
      <c r="S29" s="9"/>
    </row>
    <row r="30" spans="1:19" ht="12.75" x14ac:dyDescent="0.2">
      <c r="A30" s="7"/>
      <c r="B30" s="11" t="s">
        <v>6</v>
      </c>
      <c r="C30" s="7"/>
      <c r="D30" s="7"/>
      <c r="E30" s="7"/>
      <c r="F30" s="7"/>
      <c r="G30" s="9"/>
      <c r="H30" s="9"/>
      <c r="I30" s="9"/>
      <c r="J30" s="9"/>
      <c r="K30" s="9"/>
      <c r="L30" s="9"/>
      <c r="M30" s="9"/>
      <c r="N30" s="9"/>
      <c r="O30" s="10"/>
      <c r="P30" s="10"/>
      <c r="Q30" s="10"/>
      <c r="R30" s="10"/>
      <c r="S30" s="9"/>
    </row>
    <row r="31" spans="1:19" ht="12.75" x14ac:dyDescent="0.2">
      <c r="B31" s="12" t="s">
        <v>7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2.75" x14ac:dyDescent="0.2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2:19" ht="12.75" x14ac:dyDescent="0.2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2:19" ht="12.75" x14ac:dyDescent="0.2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2:19" ht="12.75" x14ac:dyDescent="0.2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2:19" ht="12.75" x14ac:dyDescent="0.2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2:19" ht="12.75" x14ac:dyDescent="0.2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2:19" ht="12.75" x14ac:dyDescent="0.2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2:19" ht="12.75" x14ac:dyDescent="0.2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2:19" ht="12.75" x14ac:dyDescent="0.2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</sheetData>
  <mergeCells count="10">
    <mergeCell ref="A10:S10"/>
    <mergeCell ref="A11:S11"/>
    <mergeCell ref="A12:S12"/>
    <mergeCell ref="A13:S13"/>
    <mergeCell ref="A3:S3"/>
    <mergeCell ref="A5:S5"/>
    <mergeCell ref="A6:S6"/>
    <mergeCell ref="A7:S7"/>
    <mergeCell ref="A8:S8"/>
    <mergeCell ref="A9:O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8"/>
  <sheetViews>
    <sheetView tabSelected="1" topLeftCell="A4" zoomScale="77" zoomScaleNormal="77" workbookViewId="0">
      <selection activeCell="G4" sqref="G1:G1048576"/>
    </sheetView>
  </sheetViews>
  <sheetFormatPr defaultRowHeight="12" x14ac:dyDescent="0.2"/>
  <cols>
    <col min="3" max="3" width="16" customWidth="1"/>
    <col min="4" max="4" width="20.1640625" customWidth="1"/>
    <col min="19" max="19" width="17.33203125" customWidth="1"/>
  </cols>
  <sheetData>
    <row r="2" spans="1:19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19" ht="15" customHeight="1" x14ac:dyDescent="0.2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19" ht="15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5" spans="1:19" ht="15" x14ac:dyDescent="0.2">
      <c r="A5" s="36" t="s">
        <v>28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1:19" ht="15" x14ac:dyDescent="0.2">
      <c r="A6" s="36" t="s">
        <v>17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19" ht="15" x14ac:dyDescent="0.25">
      <c r="A7" s="37" t="s">
        <v>18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</row>
    <row r="8" spans="1:19" ht="15" customHeight="1" x14ac:dyDescent="0.2">
      <c r="A8" s="34" t="s">
        <v>24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19" ht="15" customHeight="1" x14ac:dyDescent="0.2">
      <c r="A9" s="34" t="s">
        <v>29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1"/>
      <c r="Q9" s="1"/>
      <c r="R9" s="1"/>
      <c r="S9" s="1"/>
    </row>
    <row r="10" spans="1:19" ht="14.25" customHeight="1" x14ac:dyDescent="0.2">
      <c r="A10" s="38" t="s">
        <v>25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</row>
    <row r="11" spans="1:19" ht="14.25" customHeight="1" x14ac:dyDescent="0.2">
      <c r="A11" s="38" t="s">
        <v>26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</row>
    <row r="12" spans="1:19" ht="14.25" customHeight="1" x14ac:dyDescent="0.2">
      <c r="A12" s="38" t="s">
        <v>52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</row>
    <row r="13" spans="1:19" ht="12.75" x14ac:dyDescent="0.2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</row>
    <row r="14" spans="1:19" ht="13.5" thickBot="1" x14ac:dyDescent="0.25">
      <c r="A14" s="31"/>
      <c r="B14" s="31"/>
      <c r="C14" s="3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</row>
    <row r="15" spans="1:19" ht="77.25" thickBot="1" x14ac:dyDescent="0.25">
      <c r="A15" s="16" t="s">
        <v>0</v>
      </c>
      <c r="B15" s="25" t="s">
        <v>1</v>
      </c>
      <c r="C15" s="26" t="s">
        <v>13</v>
      </c>
      <c r="D15" s="19" t="s">
        <v>2</v>
      </c>
      <c r="E15" s="27" t="s">
        <v>15</v>
      </c>
      <c r="F15" s="27" t="s">
        <v>16</v>
      </c>
      <c r="G15" s="28" t="s">
        <v>8</v>
      </c>
      <c r="H15" s="19" t="s">
        <v>9</v>
      </c>
      <c r="I15" s="19" t="s">
        <v>10</v>
      </c>
      <c r="J15" s="19" t="s">
        <v>11</v>
      </c>
      <c r="K15" s="19" t="s">
        <v>19</v>
      </c>
      <c r="L15" s="19" t="s">
        <v>20</v>
      </c>
      <c r="M15" s="19" t="s">
        <v>21</v>
      </c>
      <c r="N15" s="19" t="s">
        <v>22</v>
      </c>
      <c r="O15" s="27" t="s">
        <v>23</v>
      </c>
      <c r="P15" s="19" t="s">
        <v>3</v>
      </c>
      <c r="Q15" s="19" t="s">
        <v>4</v>
      </c>
      <c r="R15" s="19" t="s">
        <v>5</v>
      </c>
      <c r="S15" s="16" t="s">
        <v>12</v>
      </c>
    </row>
    <row r="16" spans="1:19" ht="25.5" x14ac:dyDescent="0.2">
      <c r="A16" s="15">
        <v>1</v>
      </c>
      <c r="B16" s="14">
        <v>1101</v>
      </c>
      <c r="C16" s="13" t="s">
        <v>14</v>
      </c>
      <c r="D16" s="13" t="s">
        <v>34</v>
      </c>
      <c r="E16" s="13">
        <v>11</v>
      </c>
      <c r="F16" s="13">
        <v>11</v>
      </c>
      <c r="G16" s="15">
        <v>10</v>
      </c>
      <c r="H16" s="15">
        <v>0</v>
      </c>
      <c r="I16" s="15">
        <v>3</v>
      </c>
      <c r="J16" s="15">
        <v>3</v>
      </c>
      <c r="K16" s="15">
        <v>6</v>
      </c>
      <c r="L16" s="15">
        <v>0</v>
      </c>
      <c r="M16" s="15">
        <v>0</v>
      </c>
      <c r="N16" s="15">
        <v>0</v>
      </c>
      <c r="O16" s="22">
        <v>0</v>
      </c>
      <c r="P16" s="23">
        <f>SUM(G16:O16)</f>
        <v>22</v>
      </c>
      <c r="Q16" s="23">
        <v>100</v>
      </c>
      <c r="R16" s="23">
        <f>SUM(G16:O16)</f>
        <v>22</v>
      </c>
      <c r="S16" s="24" t="s">
        <v>33</v>
      </c>
    </row>
    <row r="17" spans="1:19" ht="25.5" x14ac:dyDescent="0.2">
      <c r="A17" s="6">
        <v>2</v>
      </c>
      <c r="B17" s="5">
        <v>1102</v>
      </c>
      <c r="C17" s="13" t="s">
        <v>14</v>
      </c>
      <c r="D17" s="13" t="s">
        <v>34</v>
      </c>
      <c r="E17" s="13">
        <v>11</v>
      </c>
      <c r="F17" s="13">
        <v>11</v>
      </c>
      <c r="G17" s="6">
        <v>12</v>
      </c>
      <c r="H17" s="6">
        <v>0</v>
      </c>
      <c r="I17" s="6">
        <v>6</v>
      </c>
      <c r="J17" s="6">
        <v>6</v>
      </c>
      <c r="K17" s="6">
        <v>6</v>
      </c>
      <c r="L17" s="6">
        <v>0</v>
      </c>
      <c r="M17" s="6">
        <v>0</v>
      </c>
      <c r="N17" s="6">
        <v>0</v>
      </c>
      <c r="O17" s="20">
        <v>0</v>
      </c>
      <c r="P17" s="23">
        <f t="shared" ref="P17:P25" si="0">SUM(G17:O17)</f>
        <v>30</v>
      </c>
      <c r="Q17" s="23">
        <v>100</v>
      </c>
      <c r="R17" s="23">
        <f t="shared" ref="R17:R25" si="1">SUM(G17:O17)</f>
        <v>30</v>
      </c>
      <c r="S17" s="24" t="s">
        <v>33</v>
      </c>
    </row>
    <row r="18" spans="1:19" ht="25.5" x14ac:dyDescent="0.2">
      <c r="A18" s="6">
        <v>3</v>
      </c>
      <c r="B18" s="5">
        <v>1103</v>
      </c>
      <c r="C18" s="13" t="s">
        <v>14</v>
      </c>
      <c r="D18" s="13" t="s">
        <v>34</v>
      </c>
      <c r="E18" s="13">
        <v>11</v>
      </c>
      <c r="F18" s="13">
        <v>11</v>
      </c>
      <c r="G18" s="6">
        <v>12</v>
      </c>
      <c r="H18" s="6">
        <v>0</v>
      </c>
      <c r="I18" s="6">
        <v>6</v>
      </c>
      <c r="J18" s="6">
        <v>6</v>
      </c>
      <c r="K18" s="6">
        <v>6</v>
      </c>
      <c r="L18" s="6">
        <v>0</v>
      </c>
      <c r="M18" s="6">
        <v>3</v>
      </c>
      <c r="N18" s="6">
        <v>2</v>
      </c>
      <c r="O18" s="20">
        <v>0</v>
      </c>
      <c r="P18" s="23">
        <f t="shared" si="0"/>
        <v>35</v>
      </c>
      <c r="Q18" s="23">
        <v>100</v>
      </c>
      <c r="R18" s="23">
        <f t="shared" si="1"/>
        <v>35</v>
      </c>
      <c r="S18" s="24" t="s">
        <v>33</v>
      </c>
    </row>
    <row r="19" spans="1:19" ht="25.5" x14ac:dyDescent="0.2">
      <c r="A19" s="6">
        <v>4</v>
      </c>
      <c r="B19" s="5">
        <v>1104</v>
      </c>
      <c r="C19" s="13" t="s">
        <v>14</v>
      </c>
      <c r="D19" s="13" t="s">
        <v>34</v>
      </c>
      <c r="E19" s="13">
        <v>11</v>
      </c>
      <c r="F19" s="13">
        <v>11</v>
      </c>
      <c r="G19" s="6">
        <v>18</v>
      </c>
      <c r="H19" s="6">
        <v>0</v>
      </c>
      <c r="I19" s="6">
        <v>0</v>
      </c>
      <c r="J19" s="6">
        <v>10</v>
      </c>
      <c r="K19" s="6">
        <v>6</v>
      </c>
      <c r="L19" s="6">
        <v>0</v>
      </c>
      <c r="M19" s="6">
        <v>9</v>
      </c>
      <c r="N19" s="6">
        <v>2</v>
      </c>
      <c r="O19" s="20">
        <v>0</v>
      </c>
      <c r="P19" s="23">
        <f t="shared" si="0"/>
        <v>45</v>
      </c>
      <c r="Q19" s="23">
        <v>100</v>
      </c>
      <c r="R19" s="23">
        <f t="shared" si="1"/>
        <v>45</v>
      </c>
      <c r="S19" s="24" t="s">
        <v>33</v>
      </c>
    </row>
    <row r="20" spans="1:19" ht="25.5" x14ac:dyDescent="0.2">
      <c r="A20" s="6">
        <v>5</v>
      </c>
      <c r="B20" s="5">
        <v>1105</v>
      </c>
      <c r="C20" s="13" t="s">
        <v>14</v>
      </c>
      <c r="D20" s="13" t="s">
        <v>34</v>
      </c>
      <c r="E20" s="13">
        <v>11</v>
      </c>
      <c r="F20" s="13">
        <v>11</v>
      </c>
      <c r="G20" s="6">
        <v>18</v>
      </c>
      <c r="H20" s="6">
        <v>6</v>
      </c>
      <c r="I20" s="6">
        <v>3</v>
      </c>
      <c r="J20" s="6">
        <v>12</v>
      </c>
      <c r="K20" s="6">
        <v>6</v>
      </c>
      <c r="L20" s="6">
        <v>2</v>
      </c>
      <c r="M20" s="6">
        <v>9</v>
      </c>
      <c r="N20" s="6">
        <v>2</v>
      </c>
      <c r="O20" s="20">
        <v>0</v>
      </c>
      <c r="P20" s="23">
        <f t="shared" si="0"/>
        <v>58</v>
      </c>
      <c r="Q20" s="23">
        <v>100</v>
      </c>
      <c r="R20" s="23">
        <f t="shared" si="1"/>
        <v>58</v>
      </c>
      <c r="S20" s="24" t="s">
        <v>33</v>
      </c>
    </row>
    <row r="21" spans="1:19" ht="25.5" x14ac:dyDescent="0.2">
      <c r="A21" s="6">
        <v>6</v>
      </c>
      <c r="B21" s="5">
        <v>1106</v>
      </c>
      <c r="C21" s="13" t="s">
        <v>14</v>
      </c>
      <c r="D21" s="13" t="s">
        <v>34</v>
      </c>
      <c r="E21" s="13">
        <v>11</v>
      </c>
      <c r="F21" s="13">
        <v>11</v>
      </c>
      <c r="G21" s="6">
        <v>18</v>
      </c>
      <c r="H21" s="6">
        <v>6</v>
      </c>
      <c r="I21" s="6">
        <v>3</v>
      </c>
      <c r="J21" s="6">
        <v>12</v>
      </c>
      <c r="K21" s="6">
        <v>6</v>
      </c>
      <c r="L21" s="6">
        <v>2</v>
      </c>
      <c r="M21" s="6">
        <v>9</v>
      </c>
      <c r="N21" s="6">
        <v>2</v>
      </c>
      <c r="O21" s="6">
        <v>0</v>
      </c>
      <c r="P21" s="23">
        <f t="shared" si="0"/>
        <v>58</v>
      </c>
      <c r="Q21" s="23">
        <v>100</v>
      </c>
      <c r="R21" s="23">
        <f t="shared" si="1"/>
        <v>58</v>
      </c>
      <c r="S21" s="24" t="s">
        <v>33</v>
      </c>
    </row>
    <row r="22" spans="1:19" ht="25.5" x14ac:dyDescent="0.2">
      <c r="A22" s="6">
        <v>7</v>
      </c>
      <c r="B22" s="5">
        <v>1107</v>
      </c>
      <c r="C22" s="13" t="s">
        <v>14</v>
      </c>
      <c r="D22" s="13" t="s">
        <v>34</v>
      </c>
      <c r="E22" s="13">
        <v>11</v>
      </c>
      <c r="F22" s="13">
        <v>11</v>
      </c>
      <c r="G22" s="6">
        <v>18</v>
      </c>
      <c r="H22" s="6">
        <v>0</v>
      </c>
      <c r="I22" s="6">
        <v>3</v>
      </c>
      <c r="J22" s="6">
        <v>11</v>
      </c>
      <c r="K22" s="6">
        <v>6</v>
      </c>
      <c r="L22" s="6">
        <v>7</v>
      </c>
      <c r="M22" s="6">
        <v>9</v>
      </c>
      <c r="N22" s="6">
        <v>0</v>
      </c>
      <c r="O22" s="20">
        <v>3</v>
      </c>
      <c r="P22" s="23">
        <f t="shared" si="0"/>
        <v>57</v>
      </c>
      <c r="Q22" s="23">
        <v>100</v>
      </c>
      <c r="R22" s="23">
        <f t="shared" si="1"/>
        <v>57</v>
      </c>
      <c r="S22" s="24" t="s">
        <v>33</v>
      </c>
    </row>
    <row r="23" spans="1:19" ht="25.5" x14ac:dyDescent="0.2">
      <c r="A23" s="6">
        <v>8</v>
      </c>
      <c r="B23" s="5">
        <v>1108</v>
      </c>
      <c r="C23" s="13" t="s">
        <v>14</v>
      </c>
      <c r="D23" s="13" t="s">
        <v>34</v>
      </c>
      <c r="E23" s="13">
        <v>11</v>
      </c>
      <c r="F23" s="13">
        <v>11</v>
      </c>
      <c r="G23" s="6">
        <v>18</v>
      </c>
      <c r="H23" s="6">
        <v>6</v>
      </c>
      <c r="I23" s="6">
        <v>3</v>
      </c>
      <c r="J23" s="6">
        <v>14</v>
      </c>
      <c r="K23" s="6">
        <v>10</v>
      </c>
      <c r="L23" s="6">
        <v>5</v>
      </c>
      <c r="M23" s="6">
        <v>6</v>
      </c>
      <c r="N23" s="6">
        <v>0</v>
      </c>
      <c r="O23" s="20">
        <v>3</v>
      </c>
      <c r="P23" s="23">
        <f t="shared" si="0"/>
        <v>65</v>
      </c>
      <c r="Q23" s="23">
        <v>100</v>
      </c>
      <c r="R23" s="23">
        <f t="shared" si="1"/>
        <v>65</v>
      </c>
      <c r="S23" s="21" t="s">
        <v>31</v>
      </c>
    </row>
    <row r="24" spans="1:19" ht="25.5" x14ac:dyDescent="0.2">
      <c r="A24" s="6">
        <v>9</v>
      </c>
      <c r="B24" s="5">
        <v>1109</v>
      </c>
      <c r="C24" s="13" t="s">
        <v>14</v>
      </c>
      <c r="D24" s="13" t="s">
        <v>34</v>
      </c>
      <c r="E24" s="13">
        <v>11</v>
      </c>
      <c r="F24" s="13">
        <v>11</v>
      </c>
      <c r="G24" s="6">
        <v>18</v>
      </c>
      <c r="H24" s="6">
        <v>6</v>
      </c>
      <c r="I24" s="6">
        <v>3</v>
      </c>
      <c r="J24" s="6">
        <v>11</v>
      </c>
      <c r="K24" s="6">
        <v>6</v>
      </c>
      <c r="L24" s="6">
        <v>6</v>
      </c>
      <c r="M24" s="6">
        <v>9</v>
      </c>
      <c r="N24" s="6">
        <v>2</v>
      </c>
      <c r="O24" s="20">
        <v>3</v>
      </c>
      <c r="P24" s="23">
        <f t="shared" si="0"/>
        <v>64</v>
      </c>
      <c r="Q24" s="23">
        <v>100</v>
      </c>
      <c r="R24" s="23">
        <f t="shared" si="1"/>
        <v>64</v>
      </c>
      <c r="S24" s="21" t="s">
        <v>32</v>
      </c>
    </row>
    <row r="25" spans="1:19" ht="25.5" x14ac:dyDescent="0.2">
      <c r="A25" s="6">
        <v>10</v>
      </c>
      <c r="B25" s="5">
        <v>1110</v>
      </c>
      <c r="C25" s="13" t="s">
        <v>14</v>
      </c>
      <c r="D25" s="13" t="s">
        <v>34</v>
      </c>
      <c r="E25" s="13">
        <v>11</v>
      </c>
      <c r="F25" s="13">
        <v>11</v>
      </c>
      <c r="G25" s="6">
        <v>20</v>
      </c>
      <c r="H25" s="6">
        <v>3</v>
      </c>
      <c r="I25" s="6">
        <v>0</v>
      </c>
      <c r="J25" s="6">
        <v>11</v>
      </c>
      <c r="K25" s="6">
        <v>6</v>
      </c>
      <c r="L25" s="6">
        <v>6</v>
      </c>
      <c r="M25" s="6">
        <v>9</v>
      </c>
      <c r="N25" s="6">
        <v>2</v>
      </c>
      <c r="O25" s="20">
        <v>3</v>
      </c>
      <c r="P25" s="23">
        <f t="shared" si="0"/>
        <v>60</v>
      </c>
      <c r="Q25" s="23">
        <v>100</v>
      </c>
      <c r="R25" s="23">
        <f t="shared" si="1"/>
        <v>60</v>
      </c>
      <c r="S25" s="24" t="s">
        <v>33</v>
      </c>
    </row>
    <row r="26" spans="1:19" ht="12.75" x14ac:dyDescent="0.2">
      <c r="A26" s="7"/>
      <c r="B26" s="8"/>
      <c r="C26" s="7"/>
      <c r="D26" s="7"/>
      <c r="E26" s="7"/>
      <c r="F26" s="7"/>
      <c r="G26" s="9"/>
      <c r="H26" s="9"/>
      <c r="I26" s="9"/>
      <c r="J26" s="9"/>
      <c r="K26" s="9"/>
      <c r="L26" s="9"/>
      <c r="M26" s="9"/>
      <c r="N26" s="9"/>
      <c r="O26" s="10"/>
      <c r="P26" s="17"/>
      <c r="Q26" s="17"/>
      <c r="R26" s="23"/>
      <c r="S26" s="18"/>
    </row>
    <row r="27" spans="1:19" ht="12.75" x14ac:dyDescent="0.2">
      <c r="A27" s="7"/>
      <c r="B27" s="8"/>
      <c r="C27" s="7"/>
      <c r="D27" s="7"/>
      <c r="E27" s="7"/>
      <c r="F27" s="7"/>
      <c r="G27" s="9"/>
      <c r="H27" s="9"/>
      <c r="I27" s="9"/>
      <c r="J27" s="9"/>
      <c r="K27" s="9"/>
      <c r="L27" s="9"/>
      <c r="M27" s="9"/>
      <c r="N27" s="9"/>
      <c r="O27" s="10"/>
      <c r="P27" s="10"/>
      <c r="Q27" s="10"/>
      <c r="R27" s="10"/>
      <c r="S27" s="9"/>
    </row>
    <row r="28" spans="1:19" ht="12.75" x14ac:dyDescent="0.2">
      <c r="A28" s="7"/>
      <c r="B28" s="11" t="s">
        <v>6</v>
      </c>
      <c r="C28" s="7"/>
      <c r="D28" s="7"/>
      <c r="E28" s="7"/>
      <c r="F28" s="7"/>
      <c r="G28" s="9"/>
      <c r="H28" s="9"/>
      <c r="I28" s="9"/>
      <c r="J28" s="9"/>
      <c r="K28" s="9"/>
      <c r="L28" s="9"/>
      <c r="M28" s="9"/>
      <c r="N28" s="9"/>
      <c r="O28" s="10"/>
      <c r="P28" s="10"/>
      <c r="Q28" s="10"/>
      <c r="R28" s="10"/>
      <c r="S28" s="9"/>
    </row>
    <row r="29" spans="1:19" ht="12.75" x14ac:dyDescent="0.2">
      <c r="B29" s="12" t="s">
        <v>7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2.75" x14ac:dyDescent="0.2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ht="12.75" x14ac:dyDescent="0.2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ht="12.75" x14ac:dyDescent="0.2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2:19" ht="12.75" x14ac:dyDescent="0.2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2:19" ht="12.75" x14ac:dyDescent="0.2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2:19" ht="12.75" x14ac:dyDescent="0.2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2:19" ht="12.75" x14ac:dyDescent="0.2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2:19" ht="12.75" x14ac:dyDescent="0.2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2:19" ht="12.75" x14ac:dyDescent="0.2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</sheetData>
  <mergeCells count="10">
    <mergeCell ref="A10:S10"/>
    <mergeCell ref="A11:S11"/>
    <mergeCell ref="A12:S12"/>
    <mergeCell ref="A13:S13"/>
    <mergeCell ref="A3:S3"/>
    <mergeCell ref="A5:S5"/>
    <mergeCell ref="A6:S6"/>
    <mergeCell ref="A7:S7"/>
    <mergeCell ref="A8:S8"/>
    <mergeCell ref="A9:O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Наталия Г</cp:lastModifiedBy>
  <cp:lastPrinted>2017-09-14T09:56:11Z</cp:lastPrinted>
  <dcterms:created xsi:type="dcterms:W3CDTF">2017-09-13T09:18:13Z</dcterms:created>
  <dcterms:modified xsi:type="dcterms:W3CDTF">2024-09-27T11:33:36Z</dcterms:modified>
</cp:coreProperties>
</file>