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<sst xmlns="http://schemas.openxmlformats.org/spreadsheetml/2006/main" count="28" uniqueCount="27">
  <si>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</si>
  <si>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</si>
  <si>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</si>
  <si>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</si>
  <si>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</si>
  <si>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</si>
  <si>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</si>
  <si>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</si>
  <si>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</si>
  <si>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</si>
  <si>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</si>
  <si>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</si>
  <si>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</si>
  <si>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</si>
  <si>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</si>
  <si>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</si>
  <si>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</si>
  <si>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</si>
  <si>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</si>
  <si>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</si>
  <si>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</si>
  <si>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</si>
  <si>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</si>
  <si>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</si>
  <si>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</si>
  <si>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3 день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</si>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</sst>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56">
          <cell r="B56">
            <v>47</v>
          </cell>
          <cell r="C56" t="str">
            <v>Салат из квашеной капусты с раст.маслом</v>
          </cell>
          <cell r="D56">
            <v>60</v>
          </cell>
          <cell r="E56">
            <v>50.03</v>
          </cell>
          <cell r="F56">
            <v>0.96</v>
          </cell>
          <cell r="G56">
            <v>3</v>
          </cell>
          <cell r="H56">
            <v>4.6100000000000003</v>
          </cell>
        </row>
        <row r="57">
          <cell r="B57">
            <v>103</v>
          </cell>
          <cell r="C57" t="str">
            <v>Суп картофельный с макарон.изделиями</v>
          </cell>
          <cell r="D57">
            <v>200</v>
          </cell>
          <cell r="E57">
            <v>97.56</v>
          </cell>
          <cell r="F57">
            <v>2.25</v>
          </cell>
          <cell r="G57">
            <v>2.23</v>
          </cell>
          <cell r="H57">
            <v>16.73</v>
          </cell>
        </row>
        <row r="58">
          <cell r="B58">
            <v>227</v>
          </cell>
          <cell r="C58" t="str">
            <v>Рыба припущенная с соусом</v>
          </cell>
          <cell r="D58" t="str">
            <v>100(50/50)</v>
          </cell>
          <cell r="E58">
            <v>65.760000000000005</v>
          </cell>
          <cell r="F58">
            <v>9.2899999999999991</v>
          </cell>
          <cell r="G58">
            <v>1.78</v>
          </cell>
          <cell r="H58">
            <v>3.29</v>
          </cell>
        </row>
        <row r="59">
          <cell r="B59">
            <v>312</v>
          </cell>
          <cell r="C59" t="str">
            <v>Пюре картофельное</v>
          </cell>
          <cell r="D59">
            <v>200</v>
          </cell>
          <cell r="E59">
            <v>220.37</v>
          </cell>
          <cell r="F59">
            <v>4.1500000000000004</v>
          </cell>
          <cell r="G59">
            <v>10.88</v>
          </cell>
          <cell r="H59">
            <v>26.28</v>
          </cell>
        </row>
        <row r="60">
          <cell r="B60">
            <v>209</v>
          </cell>
          <cell r="C60" t="str">
            <v>Яйцо вареное</v>
          </cell>
          <cell r="D60">
            <v>40</v>
          </cell>
          <cell r="E60">
            <v>62.8</v>
          </cell>
          <cell r="F60">
            <v>5.08</v>
          </cell>
          <cell r="G60">
            <v>4.5999999999999996</v>
          </cell>
          <cell r="H60">
            <v>0.28000000000000003</v>
          </cell>
        </row>
        <row r="61">
          <cell r="B61">
            <v>348</v>
          </cell>
          <cell r="C61" t="str">
            <v>Компот из изюма</v>
          </cell>
          <cell r="D61">
            <v>200</v>
          </cell>
          <cell r="E61">
            <v>108.83</v>
          </cell>
          <cell r="F61">
            <v>0.36</v>
          </cell>
          <cell r="G61">
            <v>0</v>
          </cell>
          <cell r="H61">
            <v>28.06</v>
          </cell>
        </row>
        <row r="62">
          <cell r="C62" t="str">
            <v>Хлеб Дарницкий</v>
          </cell>
          <cell r="D62">
            <v>40</v>
          </cell>
          <cell r="E62">
            <v>98</v>
          </cell>
          <cell r="F62">
            <v>3.12</v>
          </cell>
          <cell r="G62">
            <v>0.36</v>
          </cell>
          <cell r="H6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лет'!B56</f>
        <v>47</v>
      </c>
      <c r="D13" s="35" t="str">
        <f>'[1]7-11 лет'!C56</f>
        <v>Салат из квашеной капусты с раст.маслом</v>
      </c>
      <c r="E13" s="17">
        <f>'[1]7-11 лет'!D56</f>
        <v>60</v>
      </c>
      <c r="F13" s="25"/>
      <c r="G13" s="25">
        <f>'[1]7-11 лет'!E56</f>
        <v>50.03</v>
      </c>
      <c r="H13" s="25">
        <f>'[1]7-11 лет'!F56</f>
        <v>0.96</v>
      </c>
      <c r="I13" s="25">
        <f>'[1]7-11 лет'!G56</f>
        <v>3</v>
      </c>
      <c r="J13" s="25">
        <f>'[1]7-11 лет'!H56</f>
        <v>4.6100000000000003</v>
      </c>
    </row>
    <row r="14" spans="1:10" x14ac:dyDescent="0.3">
      <c r="A14" s="7"/>
      <c r="B14" s="1" t="s">
        <v>16</v>
      </c>
      <c r="C14" s="2">
        <f>'[1]7-11 лет'!B57</f>
        <v>103</v>
      </c>
      <c r="D14" s="33" t="str">
        <f>'[1]7-11 лет'!C57</f>
        <v>Суп картофельный с макарон.изделиями</v>
      </c>
      <c r="E14" s="17">
        <f>'[1]7-11 лет'!D57</f>
        <v>200</v>
      </c>
      <c r="F14" s="25"/>
      <c r="G14" s="25">
        <f>'[1]7-11 лет'!E57</f>
        <v>97.56</v>
      </c>
      <c r="H14" s="25">
        <f>'[1]7-11 лет'!F57</f>
        <v>2.25</v>
      </c>
      <c r="I14" s="25">
        <f>'[1]7-11 лет'!G57</f>
        <v>2.23</v>
      </c>
      <c r="J14" s="25">
        <f>'[1]7-11 лет'!H57</f>
        <v>16.73</v>
      </c>
    </row>
    <row r="15" spans="1:10" x14ac:dyDescent="0.3">
      <c r="A15" s="7"/>
      <c r="B15" s="1" t="s">
        <v>17</v>
      </c>
      <c r="C15" s="2">
        <f>'[1]7-11 лет'!B58</f>
        <v>227</v>
      </c>
      <c r="D15" s="33" t="str">
        <f>'[1]7-11 лет'!C58</f>
        <v>Рыба припущенная с соусом</v>
      </c>
      <c r="E15" s="17" t="str">
        <f>'[1]7-11 лет'!D58</f>
        <v>100(50/50)</v>
      </c>
      <c r="F15" s="25"/>
      <c r="G15" s="25">
        <f>'[1]7-11 лет'!E58</f>
        <v>65.760000000000005</v>
      </c>
      <c r="H15" s="25">
        <f>'[1]7-11 лет'!F58</f>
        <v>9.2899999999999991</v>
      </c>
      <c r="I15" s="25">
        <f>'[1]7-11 лет'!G58</f>
        <v>1.78</v>
      </c>
      <c r="J15" s="39">
        <f>'[1]7-11 лет'!H58</f>
        <v>3.29</v>
      </c>
    </row>
    <row r="16" spans="1:10" x14ac:dyDescent="0.3">
      <c r="A16" s="7"/>
      <c r="B16" s="1" t="s">
        <v>18</v>
      </c>
      <c r="C16" s="2">
        <f>'[1]7-11 лет'!B59</f>
        <v>312</v>
      </c>
      <c r="D16" s="33" t="str">
        <f>'[1]7-11 лет'!C59</f>
        <v>Пюре картофельное</v>
      </c>
      <c r="E16" s="17">
        <f>'[1]7-11 лет'!D59</f>
        <v>200</v>
      </c>
      <c r="F16" s="25"/>
      <c r="G16" s="25">
        <f>'[1]7-11 лет'!E59</f>
        <v>220.37</v>
      </c>
      <c r="H16" s="25">
        <f>'[1]7-11 лет'!F59</f>
        <v>4.1500000000000004</v>
      </c>
      <c r="I16" s="25">
        <f>'[1]7-11 лет'!G59</f>
        <v>10.88</v>
      </c>
      <c r="J16" s="39">
        <f>'[1]7-11 лет'!H59</f>
        <v>26.28</v>
      </c>
    </row>
    <row r="17" spans="1:10" x14ac:dyDescent="0.3">
      <c r="A17" s="7"/>
      <c r="B17" s="1"/>
      <c r="C17" s="2">
        <f>'[1]7-11 лет'!B60</f>
        <v>209</v>
      </c>
      <c r="D17" s="33" t="str">
        <f>'[1]7-11 лет'!C60</f>
        <v>Яйцо вареное</v>
      </c>
      <c r="E17" s="17">
        <f>'[1]7-11 лет'!D60</f>
        <v>40</v>
      </c>
      <c r="F17" s="25"/>
      <c r="G17" s="25">
        <f>'[1]7-11 лет'!E60</f>
        <v>62.8</v>
      </c>
      <c r="H17" s="25">
        <f>'[1]7-11 лет'!F60</f>
        <v>5.08</v>
      </c>
      <c r="I17" s="25">
        <f>'[1]7-11 лет'!G60</f>
        <v>4.5999999999999996</v>
      </c>
      <c r="J17" s="39">
        <f>'[1]7-11 лет'!H60</f>
        <v>0.28000000000000003</v>
      </c>
    </row>
    <row r="18" spans="1:10" x14ac:dyDescent="0.3">
      <c r="A18" s="7"/>
      <c r="B18" s="1" t="s">
        <v>26</v>
      </c>
      <c r="C18" s="2">
        <f>'[1]7-11 лет'!B61</f>
        <v>348</v>
      </c>
      <c r="D18" s="33" t="str">
        <f>'[1]7-11 лет'!C61</f>
        <v>Компот из изюма</v>
      </c>
      <c r="E18" s="17">
        <f>'[1]7-11 лет'!D61</f>
        <v>200</v>
      </c>
      <c r="F18" s="25"/>
      <c r="G18" s="17">
        <f>'[1]7-11 лет'!E61</f>
        <v>108.83</v>
      </c>
      <c r="H18" s="17">
        <f>'[1]7-11 лет'!F61</f>
        <v>0.36</v>
      </c>
      <c r="I18" s="17">
        <f>'[1]7-11 лет'!G61</f>
        <v>0</v>
      </c>
      <c r="J18" s="18">
        <f>'[1]7-11 лет'!H61</f>
        <v>28.06</v>
      </c>
    </row>
    <row r="19" spans="1:10" x14ac:dyDescent="0.3">
      <c r="A19" s="7"/>
      <c r="B19" s="28" t="s">
        <v>21</v>
      </c>
      <c r="C19" s="28">
        <f>'[1]7-11 лет'!B62</f>
        <v>0</v>
      </c>
      <c r="D19" s="36" t="str">
        <f>'[1]7-11 лет'!C62</f>
        <v>Хлеб Дарницкий</v>
      </c>
      <c r="E19" s="29">
        <f>'[1]7-11 лет'!D62</f>
        <v>40</v>
      </c>
      <c r="F19" s="30"/>
      <c r="G19" s="29">
        <f>'[1]7-11 лет'!E62</f>
        <v>98</v>
      </c>
      <c r="H19" s="29">
        <f>'[1]7-11 лет'!F62</f>
        <v>3.12</v>
      </c>
      <c r="I19" s="29">
        <f>'[1]7-11 лет'!G62</f>
        <v>0.36</v>
      </c>
      <c r="J19" s="31">
        <f>'[1]7-11 лет'!H62</f>
        <v>0</v>
      </c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2024-09-15T18:36:39Z</dcterms:modified>
</cp:coreProperties>
</file>