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84" activeTab="0"/>
  </bookViews>
  <sheets>
    <sheet name="Лист1" sheetId="1" r:id="rId1"/>
    <sheet name="Лист2" sheetId="2" r:id="rId2"/>
  </sheets>
  <definedNames/>
  <calcPr calcId="152511"/>
</workbook>
</file>

<file path=xl/sharedStrings.xml><?xml version="1.0" encoding="utf-8"?>
<sst xmlns="http://schemas.openxmlformats.org/spreadsheetml/2006/main" count="45" uniqueCount="42">
  <si>
    <t>№ рецеп туры</t>
  </si>
  <si>
    <t>Наименование блюда</t>
  </si>
  <si>
    <t>Белки</t>
  </si>
  <si>
    <t>Жиры</t>
  </si>
  <si>
    <t>Углево ды</t>
  </si>
  <si>
    <t>Эн. цен.</t>
  </si>
  <si>
    <t>Цена</t>
  </si>
  <si>
    <t>Выход</t>
  </si>
  <si>
    <t>Итого:</t>
  </si>
  <si>
    <t>Хлеб ржано- пшеничный</t>
  </si>
  <si>
    <t xml:space="preserve">                                                       МЕНЮ</t>
  </si>
  <si>
    <t>Зав. производством:_______________________</t>
  </si>
  <si>
    <t>Калькулятор:______________________________</t>
  </si>
  <si>
    <t>наименование</t>
  </si>
  <si>
    <t>кол-во</t>
  </si>
  <si>
    <t>цена</t>
  </si>
  <si>
    <t>сумма</t>
  </si>
  <si>
    <t>Сдал:                                                Принял:</t>
  </si>
  <si>
    <t>Начальник лагеря:___________________________</t>
  </si>
  <si>
    <t>Хлеб ржано пшеничный</t>
  </si>
  <si>
    <t>Каша молочная рисовая с/м</t>
  </si>
  <si>
    <t>22,,08</t>
  </si>
  <si>
    <t>180/5</t>
  </si>
  <si>
    <t>Кофейный напиток с молоком</t>
  </si>
  <si>
    <r>
      <t xml:space="preserve">Рассольник ленинградский  </t>
    </r>
    <r>
      <rPr>
        <sz val="8"/>
        <color rgb="FF000000"/>
        <rFont val="Calibri"/>
        <family val="2"/>
      </rPr>
      <t>(кар т,рис,лук,м.с., специи)</t>
    </r>
  </si>
  <si>
    <r>
      <t xml:space="preserve">Картофельное пюре с/м  </t>
    </r>
    <r>
      <rPr>
        <sz val="8"/>
        <color rgb="FF000000"/>
        <rFont val="Calibri"/>
        <family val="2"/>
      </rPr>
      <t>(картофель,молоко,масло слив.,соль)</t>
    </r>
  </si>
  <si>
    <t>Рассольник ленинградский</t>
  </si>
  <si>
    <t>Котлета рыбная</t>
  </si>
  <si>
    <r>
      <t>Котлета из минтая</t>
    </r>
    <r>
      <rPr>
        <sz val="8"/>
        <color rgb="FF000000"/>
        <rFont val="Calibri"/>
        <family val="2"/>
      </rPr>
      <t>(минтай,хлеб пшен,лук репчатый,соль)</t>
    </r>
  </si>
  <si>
    <t>Хлеб пшеничный с/м</t>
  </si>
  <si>
    <t>Чай с сахаром с лимоном</t>
  </si>
  <si>
    <t>Хлеб пшеничный с маслом</t>
  </si>
  <si>
    <t>10/40</t>
  </si>
  <si>
    <r>
      <t xml:space="preserve">Салат из свежей капусты </t>
    </r>
    <r>
      <rPr>
        <sz val="8"/>
        <color rgb="FF000000"/>
        <rFont val="Calibri"/>
        <family val="2"/>
      </rPr>
      <t>(капуста,морковь,масло раст.,соль)</t>
    </r>
  </si>
  <si>
    <t>55/5</t>
  </si>
  <si>
    <t>Салат из свежей капусты</t>
  </si>
  <si>
    <t>Картофельное пюре с/м</t>
  </si>
  <si>
    <t>Кому: МБОУ СОШ №3</t>
  </si>
  <si>
    <t>От кого: ООО "Надежда"</t>
  </si>
  <si>
    <t>Накладная №12</t>
  </si>
  <si>
    <t xml:space="preserve">                       "19" июня  2024 г.</t>
  </si>
  <si>
    <t>Пришкольный оздоровительный лагерь "Солнышко"                                                                           при   МБОУ 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</si>
</sst>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</font>
    <font>
      <sz val="10"/>
      <name val="Arial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0" fillId="0" borderId="0" xfId="0" applyFont="1"/>
    <xf numFmtId="0" fontId="0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1" xfId="0" applyBorder="1"/>
    <xf numFmtId="0" fontId="10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1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J3" sqref="J3"/>
    </sheetView>
  </sheetViews>
  <sheetFormatPr defaultColWidth="9.140625" defaultRowHeight="15"/>
  <cols>
    <col min="1" max="1" width="4.7109375" style="0" customWidth="1"/>
    <col min="3" max="3" width="11.7109375" style="0" customWidth="1"/>
    <col min="4" max="4" width="5.7109375" style="0" customWidth="1"/>
    <col min="5" max="5" width="5.421875" style="0" customWidth="1"/>
    <col min="6" max="6" width="6.140625" style="0" customWidth="1"/>
    <col min="7" max="7" width="5.140625" style="0" customWidth="1"/>
    <col min="8" max="8" width="7.140625" style="4" customWidth="1"/>
    <col min="9" max="9" width="5.8515625" style="4" customWidth="1"/>
    <col min="10" max="10" width="5.8515625" style="0" customWidth="1"/>
    <col min="11" max="1025" width="8.7109375" style="0" customWidth="1"/>
  </cols>
  <sheetData>
    <row r="1" spans="1:10" ht="15">
      <c r="A1" s="12"/>
      <c r="B1" s="13"/>
      <c r="C1" s="15" t="s">
        <v>10</v>
      </c>
      <c r="D1" s="14"/>
      <c r="E1" s="14"/>
      <c r="F1" s="14"/>
      <c r="G1" s="14"/>
      <c r="H1" s="14"/>
      <c r="I1" s="12"/>
      <c r="J1" s="12"/>
    </row>
    <row r="2" spans="1:10" ht="39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</row>
    <row r="3" spans="2:8" ht="9.75" customHeight="1">
      <c r="B3" s="3"/>
      <c r="C3" s="2"/>
      <c r="E3" s="2"/>
      <c r="F3" s="2"/>
      <c r="G3" s="2"/>
      <c r="H3" s="11"/>
    </row>
    <row r="4" spans="2:8" ht="20.25" customHeight="1">
      <c r="B4" s="1"/>
      <c r="C4" s="2" t="s">
        <v>40</v>
      </c>
      <c r="D4" s="2"/>
      <c r="E4" s="2"/>
      <c r="F4" s="2"/>
      <c r="G4" s="2"/>
      <c r="H4" s="11"/>
    </row>
    <row r="5" spans="1:9" s="4" customFormat="1" ht="14.4" customHeight="1">
      <c r="A5" s="44" t="s">
        <v>0</v>
      </c>
      <c r="B5" s="45" t="s">
        <v>1</v>
      </c>
      <c r="C5" s="45"/>
      <c r="D5" s="45" t="s">
        <v>2</v>
      </c>
      <c r="E5" s="43" t="s">
        <v>3</v>
      </c>
      <c r="F5" s="46" t="s">
        <v>4</v>
      </c>
      <c r="G5" s="45" t="s">
        <v>5</v>
      </c>
      <c r="H5" s="45" t="s">
        <v>6</v>
      </c>
      <c r="I5" s="43" t="s">
        <v>7</v>
      </c>
    </row>
    <row r="6" spans="1:9" s="4" customFormat="1" ht="12" customHeight="1">
      <c r="A6" s="44"/>
      <c r="B6" s="45"/>
      <c r="C6" s="45"/>
      <c r="D6" s="45"/>
      <c r="E6" s="43"/>
      <c r="F6" s="46"/>
      <c r="G6" s="45"/>
      <c r="H6" s="45"/>
      <c r="I6" s="43"/>
    </row>
    <row r="7" spans="1:9" ht="25.5" customHeight="1">
      <c r="A7" s="25"/>
      <c r="B7" s="29" t="s">
        <v>20</v>
      </c>
      <c r="C7" s="30"/>
      <c r="D7" s="22" t="s">
        <v>21</v>
      </c>
      <c r="E7" s="22">
        <v>15.42</v>
      </c>
      <c r="F7" s="22">
        <v>26.55</v>
      </c>
      <c r="G7" s="22">
        <v>244</v>
      </c>
      <c r="H7" s="22">
        <v>19.84</v>
      </c>
      <c r="I7" s="22" t="s">
        <v>22</v>
      </c>
    </row>
    <row r="8" spans="1:9" ht="22.5" customHeight="1">
      <c r="A8" s="26">
        <v>692</v>
      </c>
      <c r="B8" s="29" t="s">
        <v>23</v>
      </c>
      <c r="C8" s="30"/>
      <c r="D8" s="22">
        <v>3.58</v>
      </c>
      <c r="E8" s="22">
        <v>2.68</v>
      </c>
      <c r="F8" s="22">
        <v>28.34</v>
      </c>
      <c r="G8" s="22">
        <v>152</v>
      </c>
      <c r="H8" s="22">
        <v>14.13</v>
      </c>
      <c r="I8" s="22">
        <v>200</v>
      </c>
    </row>
    <row r="9" spans="1:9" ht="16.2" customHeight="1">
      <c r="A9" s="25"/>
      <c r="B9" s="38" t="s">
        <v>29</v>
      </c>
      <c r="C9" s="39"/>
      <c r="D9" s="23">
        <v>2.8</v>
      </c>
      <c r="E9" s="22">
        <v>0.4</v>
      </c>
      <c r="F9" s="22">
        <v>24.3</v>
      </c>
      <c r="G9" s="22">
        <v>119</v>
      </c>
      <c r="H9" s="22">
        <v>13.86</v>
      </c>
      <c r="I9" s="24" t="s">
        <v>32</v>
      </c>
    </row>
    <row r="10" spans="1:9" ht="16.2" customHeight="1">
      <c r="A10" s="25"/>
      <c r="B10" s="40"/>
      <c r="C10" s="41"/>
      <c r="D10" s="23"/>
      <c r="E10" s="22"/>
      <c r="F10" s="22"/>
      <c r="G10" s="22"/>
      <c r="H10" s="22"/>
      <c r="I10" s="24"/>
    </row>
    <row r="11" spans="1:9" ht="34.5" customHeight="1">
      <c r="A11" s="25">
        <v>43</v>
      </c>
      <c r="B11" s="31" t="s">
        <v>33</v>
      </c>
      <c r="C11" s="31"/>
      <c r="D11" s="23">
        <v>1.09</v>
      </c>
      <c r="E11" s="22">
        <v>3.56</v>
      </c>
      <c r="F11" s="22">
        <v>6.59</v>
      </c>
      <c r="G11" s="22">
        <v>63.61</v>
      </c>
      <c r="H11" s="22">
        <v>4.75</v>
      </c>
      <c r="I11" s="22">
        <v>60</v>
      </c>
    </row>
    <row r="12" spans="1:9" ht="39" customHeight="1">
      <c r="A12" s="25">
        <v>132</v>
      </c>
      <c r="B12" s="31" t="s">
        <v>24</v>
      </c>
      <c r="C12" s="31"/>
      <c r="D12" s="23">
        <v>1.88</v>
      </c>
      <c r="E12" s="22">
        <v>5.1</v>
      </c>
      <c r="F12" s="22">
        <v>13.92</v>
      </c>
      <c r="G12" s="22">
        <v>113</v>
      </c>
      <c r="H12" s="22">
        <v>12.55</v>
      </c>
      <c r="I12" s="22">
        <v>200</v>
      </c>
    </row>
    <row r="13" spans="1:9" ht="36" customHeight="1">
      <c r="A13" s="25"/>
      <c r="B13" s="29" t="s">
        <v>28</v>
      </c>
      <c r="C13" s="30"/>
      <c r="D13" s="23">
        <v>13.81</v>
      </c>
      <c r="E13" s="22">
        <v>5.76</v>
      </c>
      <c r="F13" s="22">
        <v>2.73</v>
      </c>
      <c r="G13" s="22">
        <v>139</v>
      </c>
      <c r="H13" s="22">
        <v>25.69</v>
      </c>
      <c r="I13" s="28" t="s">
        <v>34</v>
      </c>
    </row>
    <row r="14" spans="1:9" ht="14.25" customHeight="1">
      <c r="A14" s="25">
        <v>520</v>
      </c>
      <c r="B14" s="29" t="s">
        <v>25</v>
      </c>
      <c r="C14" s="30"/>
      <c r="D14" s="22">
        <v>3.87</v>
      </c>
      <c r="E14" s="22">
        <v>3.22</v>
      </c>
      <c r="F14" s="22">
        <v>5.56</v>
      </c>
      <c r="G14" s="22">
        <v>22</v>
      </c>
      <c r="H14" s="22">
        <v>22.66</v>
      </c>
      <c r="I14" s="22">
        <v>150</v>
      </c>
    </row>
    <row r="15" spans="1:9" ht="14.25" customHeight="1">
      <c r="A15" s="25">
        <v>639</v>
      </c>
      <c r="B15" s="33" t="s">
        <v>30</v>
      </c>
      <c r="C15" s="33"/>
      <c r="D15" s="27">
        <v>0.36</v>
      </c>
      <c r="E15" s="27">
        <v>0</v>
      </c>
      <c r="F15" s="27">
        <v>33.16</v>
      </c>
      <c r="G15" s="27">
        <v>128</v>
      </c>
      <c r="H15" s="27">
        <v>4.92</v>
      </c>
      <c r="I15" s="27">
        <v>200</v>
      </c>
    </row>
    <row r="16" spans="1:9" ht="16.5" customHeight="1">
      <c r="A16" s="25">
        <v>4</v>
      </c>
      <c r="B16" s="34" t="s">
        <v>9</v>
      </c>
      <c r="C16" s="34"/>
      <c r="D16" s="27">
        <v>2.82</v>
      </c>
      <c r="E16" s="27">
        <v>0.6</v>
      </c>
      <c r="F16" s="27">
        <v>0.6</v>
      </c>
      <c r="G16" s="27">
        <v>126</v>
      </c>
      <c r="H16" s="27">
        <v>4.6</v>
      </c>
      <c r="I16" s="27">
        <v>60</v>
      </c>
    </row>
    <row r="17" spans="1:9" ht="16.5" customHeight="1">
      <c r="A17" s="6"/>
      <c r="B17" s="36"/>
      <c r="C17" s="37"/>
      <c r="D17" s="7"/>
      <c r="E17" s="7"/>
      <c r="F17" s="7"/>
      <c r="G17" s="7"/>
      <c r="H17" s="7"/>
      <c r="I17" s="7"/>
    </row>
    <row r="18" spans="1:9" ht="15">
      <c r="A18" s="6"/>
      <c r="B18" s="35" t="s">
        <v>8</v>
      </c>
      <c r="C18" s="35"/>
      <c r="D18" s="8">
        <f>SUM(D7:D17)</f>
        <v>30.21</v>
      </c>
      <c r="E18" s="8">
        <f>SUM(E7:E17)</f>
        <v>36.739999999999995</v>
      </c>
      <c r="F18" s="8">
        <f>SUM(F7:F17)</f>
        <v>141.75</v>
      </c>
      <c r="G18" s="8">
        <f>SUM(G7:G17)</f>
        <v>1106.6100000000001</v>
      </c>
      <c r="H18" s="9">
        <f>SUM(H7:H17)</f>
        <v>122.99999999999999</v>
      </c>
      <c r="I18" s="10"/>
    </row>
    <row r="19" spans="1:9" s="5" customFormat="1" ht="18.75" customHeight="1">
      <c r="A19" s="18" t="s">
        <v>18</v>
      </c>
      <c r="B19" s="18"/>
      <c r="C19" s="18"/>
      <c r="H19" s="4"/>
      <c r="I19" s="4"/>
    </row>
    <row r="20" spans="1:9" s="5" customFormat="1" ht="6.75" customHeight="1">
      <c r="A20" s="32"/>
      <c r="B20" s="32"/>
      <c r="C20" s="18"/>
      <c r="H20" s="4"/>
      <c r="I20" s="4"/>
    </row>
    <row r="21" spans="1:9" s="5" customFormat="1" ht="12" customHeight="1">
      <c r="A21" s="18" t="s">
        <v>11</v>
      </c>
      <c r="B21" s="18"/>
      <c r="C21" s="19"/>
      <c r="H21" s="4"/>
      <c r="I21" s="4"/>
    </row>
    <row r="22" spans="1:9" s="5" customFormat="1" ht="16.5" customHeight="1">
      <c r="A22" s="18" t="s">
        <v>12</v>
      </c>
      <c r="B22" s="18"/>
      <c r="C22" s="18"/>
      <c r="H22" s="4"/>
      <c r="I22" s="4"/>
    </row>
  </sheetData>
  <mergeCells count="22">
    <mergeCell ref="A2:J2"/>
    <mergeCell ref="I5:I6"/>
    <mergeCell ref="B7:C7"/>
    <mergeCell ref="A5:A6"/>
    <mergeCell ref="B5:C6"/>
    <mergeCell ref="D5:D6"/>
    <mergeCell ref="E5:E6"/>
    <mergeCell ref="F5:F6"/>
    <mergeCell ref="G5:G6"/>
    <mergeCell ref="H5:H6"/>
    <mergeCell ref="B8:C8"/>
    <mergeCell ref="B11:C11"/>
    <mergeCell ref="B13:C13"/>
    <mergeCell ref="B12:C12"/>
    <mergeCell ref="A20:B20"/>
    <mergeCell ref="B14:C14"/>
    <mergeCell ref="B15:C15"/>
    <mergeCell ref="B16:C16"/>
    <mergeCell ref="B18:C18"/>
    <mergeCell ref="B17:C17"/>
    <mergeCell ref="B9:C9"/>
    <mergeCell ref="B10:C10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 topLeftCell="A1">
      <selection activeCell="A1" sqref="A1:D2"/>
    </sheetView>
  </sheetViews>
  <sheetFormatPr defaultColWidth="9.140625" defaultRowHeight="15"/>
  <cols>
    <col min="1" max="1" width="28.28125" style="0" customWidth="1"/>
    <col min="2" max="2" width="8.00390625" style="0" customWidth="1"/>
    <col min="3" max="3" width="7.7109375" style="0" customWidth="1"/>
    <col min="4" max="1025" width="8.7109375" style="0" customWidth="1"/>
  </cols>
  <sheetData>
    <row r="1" spans="1:4" ht="15">
      <c r="A1" s="47" t="s">
        <v>39</v>
      </c>
      <c r="B1" s="48"/>
      <c r="C1" s="48"/>
      <c r="D1" s="48"/>
    </row>
    <row r="2" spans="1:4" ht="15">
      <c r="A2" s="49"/>
      <c r="B2" s="50"/>
      <c r="C2" s="50"/>
      <c r="D2" s="50"/>
    </row>
    <row r="3" spans="1:4" ht="15">
      <c r="A3" s="51" t="s">
        <v>37</v>
      </c>
      <c r="B3" s="52"/>
      <c r="C3" s="52"/>
      <c r="D3" s="53"/>
    </row>
    <row r="4" spans="1:4" ht="15">
      <c r="A4" s="51" t="s">
        <v>38</v>
      </c>
      <c r="B4" s="52"/>
      <c r="C4" s="52"/>
      <c r="D4" s="53"/>
    </row>
    <row r="5" spans="1:4" ht="15">
      <c r="A5" s="17" t="s">
        <v>13</v>
      </c>
      <c r="B5" s="17" t="s">
        <v>14</v>
      </c>
      <c r="C5" s="17" t="s">
        <v>15</v>
      </c>
      <c r="D5" s="17" t="s">
        <v>16</v>
      </c>
    </row>
    <row r="6" spans="1:4" ht="15">
      <c r="A6" s="16" t="s">
        <v>20</v>
      </c>
      <c r="B6" s="16">
        <v>45</v>
      </c>
      <c r="C6" s="20">
        <v>19.84</v>
      </c>
      <c r="D6" s="16">
        <f aca="true" t="shared" si="0" ref="D6:D8">B6*C6</f>
        <v>892.8</v>
      </c>
    </row>
    <row r="7" spans="1:4" ht="15" customHeight="1">
      <c r="A7" s="16" t="s">
        <v>23</v>
      </c>
      <c r="B7" s="16">
        <v>45</v>
      </c>
      <c r="C7" s="20">
        <v>14.13</v>
      </c>
      <c r="D7" s="16">
        <f t="shared" si="0"/>
        <v>635.85</v>
      </c>
    </row>
    <row r="8" spans="1:4" ht="15" customHeight="1">
      <c r="A8" s="16" t="s">
        <v>31</v>
      </c>
      <c r="B8" s="16">
        <v>45</v>
      </c>
      <c r="C8" s="20">
        <v>13.86</v>
      </c>
      <c r="D8" s="16">
        <f t="shared" si="0"/>
        <v>623.6999999999999</v>
      </c>
    </row>
    <row r="9" spans="1:4" ht="15" customHeight="1">
      <c r="A9" s="16" t="s">
        <v>35</v>
      </c>
      <c r="B9" s="16">
        <v>45</v>
      </c>
      <c r="C9" s="20">
        <v>4.75</v>
      </c>
      <c r="D9" s="16">
        <f aca="true" t="shared" si="1" ref="D9">B9*C9</f>
        <v>213.75</v>
      </c>
    </row>
    <row r="10" spans="1:4" ht="15" customHeight="1">
      <c r="A10" s="16" t="s">
        <v>26</v>
      </c>
      <c r="B10" s="16">
        <v>45</v>
      </c>
      <c r="C10" s="21">
        <v>12.55</v>
      </c>
      <c r="D10" s="16">
        <f aca="true" t="shared" si="2" ref="D10:D14">B10*C10</f>
        <v>564.75</v>
      </c>
    </row>
    <row r="11" spans="1:4" ht="15">
      <c r="A11" s="16" t="s">
        <v>27</v>
      </c>
      <c r="B11" s="16">
        <v>45</v>
      </c>
      <c r="C11" s="20">
        <v>25.69</v>
      </c>
      <c r="D11" s="16">
        <f t="shared" si="2"/>
        <v>1156.05</v>
      </c>
    </row>
    <row r="12" spans="1:4" ht="15">
      <c r="A12" s="16" t="s">
        <v>36</v>
      </c>
      <c r="B12" s="16">
        <v>45</v>
      </c>
      <c r="C12" s="20">
        <v>22.66</v>
      </c>
      <c r="D12" s="16">
        <f t="shared" si="2"/>
        <v>1019.7</v>
      </c>
    </row>
    <row r="13" spans="1:4" ht="15">
      <c r="A13" s="16" t="s">
        <v>30</v>
      </c>
      <c r="B13" s="16">
        <v>45</v>
      </c>
      <c r="C13" s="20">
        <v>4.92</v>
      </c>
      <c r="D13" s="16">
        <f t="shared" si="2"/>
        <v>221.4</v>
      </c>
    </row>
    <row r="14" spans="1:4" ht="15">
      <c r="A14" s="16" t="s">
        <v>19</v>
      </c>
      <c r="B14" s="16">
        <v>45</v>
      </c>
      <c r="C14" s="20">
        <v>4.6</v>
      </c>
      <c r="D14" s="16">
        <f t="shared" si="2"/>
        <v>206.99999999999997</v>
      </c>
    </row>
    <row r="15" spans="1:4" ht="15">
      <c r="A15" s="16"/>
      <c r="B15" s="16"/>
      <c r="C15" s="6">
        <f>SUM(C6:C14)</f>
        <v>122.99999999999999</v>
      </c>
      <c r="D15" s="16">
        <f>SUM(D6:D14)</f>
        <v>5534.999999999999</v>
      </c>
    </row>
    <row r="16" spans="1:4" ht="15">
      <c r="A16" s="16"/>
      <c r="B16" s="16"/>
      <c r="C16" s="16"/>
      <c r="D16" s="16"/>
    </row>
    <row r="17" spans="1:4" ht="15">
      <c r="A17" s="16"/>
      <c r="B17" s="16"/>
      <c r="C17" s="16"/>
      <c r="D17" s="16"/>
    </row>
    <row r="18" spans="1:4" ht="15">
      <c r="A18" s="16"/>
      <c r="B18" s="16"/>
      <c r="C18" s="16"/>
      <c r="D18" s="16"/>
    </row>
    <row r="19" spans="1:4" ht="15">
      <c r="A19" s="16"/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54" t="s">
        <v>17</v>
      </c>
      <c r="B21" s="54"/>
      <c r="C21" s="54"/>
      <c r="D21" s="54"/>
    </row>
  </sheetData>
  <mergeCells count="4">
    <mergeCell ref="A1:D2"/>
    <mergeCell ref="A3:D3"/>
    <mergeCell ref="A4:D4"/>
    <mergeCell ref="A21:D21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пользователь1</cp:lastModifiedBy>
  <cp:lastPrinted>2019-06-02T10:21:42Z</cp:lastPrinted>
  <dcterms:created xsi:type="dcterms:W3CDTF">2014-02-27T07:41:16Z</dcterms:created>
  <dcterms:modified xsi:type="dcterms:W3CDTF">2024-06-19T10:01:34Z</dcterms:modified>
  <cp:category/>
  <cp:version/>
  <cp:contentType/>
  <cp:contentStatus/>
</cp:coreProperties>
</file>