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65" windowWidth="19320" windowHeight="9615" tabRatio="709"/>
  </bookViews>
  <sheets>
    <sheet name="Общий протокол" sheetId="1" r:id="rId1"/>
  </sheets>
  <calcPr calcId="144525"/>
</workbook>
</file>

<file path=xl/calcChain.xml><?xml version="1.0" encoding="utf-8"?>
<calcChain xmlns="http://schemas.openxmlformats.org/spreadsheetml/2006/main">
  <c r="K30" i="1" l="1"/>
  <c r="L30" i="1" s="1"/>
  <c r="K29" i="1"/>
  <c r="L29" i="1" s="1"/>
  <c r="L8" i="1" l="1"/>
  <c r="K17" i="1"/>
  <c r="L17" i="1" s="1"/>
  <c r="K9" i="1"/>
  <c r="L9" i="1" s="1"/>
  <c r="K10" i="1"/>
  <c r="L10" i="1" s="1"/>
  <c r="K34" i="1"/>
  <c r="L34" i="1" s="1"/>
  <c r="K36" i="1"/>
  <c r="L36" i="1" s="1"/>
  <c r="K28" i="1"/>
  <c r="L28" i="1" s="1"/>
  <c r="K22" i="1"/>
  <c r="L22" i="1" s="1"/>
  <c r="K11" i="1"/>
  <c r="L11" i="1" s="1"/>
  <c r="K15" i="1"/>
  <c r="L15" i="1" s="1"/>
  <c r="K23" i="1"/>
  <c r="L23" i="1" s="1"/>
  <c r="K32" i="1"/>
  <c r="L32" i="1" s="1"/>
  <c r="K19" i="1"/>
  <c r="L19" i="1" s="1"/>
  <c r="K26" i="1"/>
  <c r="L26" i="1" s="1"/>
  <c r="K21" i="1"/>
  <c r="L21" i="1" s="1"/>
  <c r="K27" i="1"/>
  <c r="L27" i="1" s="1"/>
  <c r="K31" i="1"/>
  <c r="L31" i="1" s="1"/>
  <c r="K24" i="1"/>
  <c r="L24" i="1" s="1"/>
  <c r="K12" i="1"/>
  <c r="L12" i="1" s="1"/>
  <c r="K16" i="1"/>
  <c r="L16" i="1" s="1"/>
  <c r="K35" i="1"/>
  <c r="L35" i="1" s="1"/>
  <c r="K33" i="1"/>
  <c r="L33" i="1" s="1"/>
  <c r="K13" i="1"/>
  <c r="L13" i="1" s="1"/>
  <c r="K14" i="1"/>
  <c r="L14" i="1" s="1"/>
  <c r="K25" i="1"/>
  <c r="L25" i="1" s="1"/>
  <c r="K20" i="1"/>
  <c r="L20" i="1" s="1"/>
  <c r="K18" i="1"/>
  <c r="L18" i="1" s="1"/>
</calcChain>
</file>

<file path=xl/sharedStrings.xml><?xml version="1.0" encoding="utf-8"?>
<sst xmlns="http://schemas.openxmlformats.org/spreadsheetml/2006/main" count="78" uniqueCount="45">
  <si>
    <t>№ п/п</t>
  </si>
  <si>
    <t>ФИО ученика</t>
  </si>
  <si>
    <t>Школа</t>
  </si>
  <si>
    <t>Вариант</t>
  </si>
  <si>
    <t>Количество баллов</t>
  </si>
  <si>
    <t xml:space="preserve">Математика </t>
  </si>
  <si>
    <t>Окружающий мир</t>
  </si>
  <si>
    <t>Русский язык</t>
  </si>
  <si>
    <t xml:space="preserve">Физическая культура </t>
  </si>
  <si>
    <t>Общее количество баллов</t>
  </si>
  <si>
    <t>Очки</t>
  </si>
  <si>
    <t>Утверждаю.</t>
  </si>
  <si>
    <t>Директор МБОУ "Яльчикская СОШ                                      /Л.Н.Васильева/</t>
  </si>
  <si>
    <t>Рейтинг конкурсного отбора в 5-ый кадетский класс МБОУ "Яльчикская СОШ" 2024-2025 учебного года</t>
  </si>
  <si>
    <t>Александров Павел Анатольевич</t>
  </si>
  <si>
    <t>Айметова Ксения Руслановна</t>
  </si>
  <si>
    <t>Андреева Александра Андреевна</t>
  </si>
  <si>
    <t>Баранов Вадим Сергеевич</t>
  </si>
  <si>
    <t>Головин Александр Дмитриевич</t>
  </si>
  <si>
    <t>Демьянова Вероника Викторовна</t>
  </si>
  <si>
    <t>Егорова Яна Владимировна</t>
  </si>
  <si>
    <t>Еремеева Ульяна Юрьевна</t>
  </si>
  <si>
    <t>Иванова Анна Петровна</t>
  </si>
  <si>
    <t>Изратова Евгения Владиславовна</t>
  </si>
  <si>
    <t>Канжелев Арсений Александрович</t>
  </si>
  <si>
    <t>Кондратьева Кира Владимировна</t>
  </si>
  <si>
    <t>Кузнецов Николай Петрович</t>
  </si>
  <si>
    <t>Миллин Матвей Николаевич</t>
  </si>
  <si>
    <t>Муравьев Прохор Владиславович</t>
  </si>
  <si>
    <t>Никифорова Олеся Викторовна</t>
  </si>
  <si>
    <t>Усанов Илья Александрович</t>
  </si>
  <si>
    <t>Зайцева Дарья Алексеевна</t>
  </si>
  <si>
    <t>МБОУ "Яльчикская СОШ</t>
  </si>
  <si>
    <t>Ефимов Роман Владимирович</t>
  </si>
  <si>
    <t>Багадерова Анна Анатольевна</t>
  </si>
  <si>
    <t>Вершков Данил Артурович</t>
  </si>
  <si>
    <t>Павлова Карина Александровна</t>
  </si>
  <si>
    <t>Редьков Дмитрий Михайлович</t>
  </si>
  <si>
    <t>Романов Тимофей Александрович</t>
  </si>
  <si>
    <t>Цыганова Дарья Викторовна</t>
  </si>
  <si>
    <t>Шадрикова София Алексеевна</t>
  </si>
  <si>
    <t>Карсаков Никита Александрович</t>
  </si>
  <si>
    <t>Архипов Давид Валерьевич</t>
  </si>
  <si>
    <t>Колсанова Валерия Алексеевна</t>
  </si>
  <si>
    <t>не прошли конкурсный отбор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</si>
</sst>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Garamond"/>
      <family val="1"/>
      <charset val="204"/>
    </font>
    <font>
      <sz val="12"/>
      <color theme="1"/>
      <name val="Constantia"/>
      <family val="1"/>
      <charset val="204"/>
    </font>
    <font>
      <b/>
      <sz val="12"/>
      <color theme="1"/>
      <name val="Constant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2" fontId="2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13" workbookViewId="0">
      <selection activeCell="C43" sqref="C43"/>
    </sheetView>
  </sheetViews>
  <sheetFormatPr defaultRowHeight="15.75" x14ac:dyDescent="0.25"/>
  <cols>
    <col min="1" max="1" width="6.7109375" style="1" customWidth="1"/>
    <col min="2" max="2" width="43" style="1" customWidth="1"/>
    <col min="3" max="3" width="33.140625" style="1" customWidth="1"/>
    <col min="4" max="5" width="14.140625" style="2" customWidth="1"/>
    <col min="6" max="7" width="14.140625" style="3" customWidth="1"/>
    <col min="8" max="9" width="14.140625" style="2" customWidth="1"/>
    <col min="10" max="11" width="14.140625" style="1" customWidth="1"/>
    <col min="12" max="12" width="14.140625" style="3" customWidth="1"/>
  </cols>
  <sheetData>
    <row r="1" spans="1:14" s="4" customFormat="1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s="4" customForma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s="4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4" s="4" customFormat="1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s="4" customFormat="1" x14ac:dyDescent="0.25">
      <c r="A5" s="5"/>
      <c r="B5" s="5"/>
      <c r="C5" s="5"/>
      <c r="D5" s="12"/>
      <c r="E5" s="12"/>
      <c r="F5" s="8"/>
      <c r="G5" s="8"/>
      <c r="H5" s="12"/>
      <c r="I5" s="12"/>
      <c r="J5" s="5"/>
      <c r="K5" s="5"/>
      <c r="L5" s="8"/>
    </row>
    <row r="6" spans="1:14" s="11" customFormat="1" ht="25.5" customHeight="1" x14ac:dyDescent="0.25">
      <c r="A6" s="25" t="s">
        <v>0</v>
      </c>
      <c r="B6" s="25" t="s">
        <v>1</v>
      </c>
      <c r="C6" s="25" t="s">
        <v>2</v>
      </c>
      <c r="D6" s="20" t="s">
        <v>5</v>
      </c>
      <c r="E6" s="21"/>
      <c r="F6" s="20" t="s">
        <v>7</v>
      </c>
      <c r="G6" s="21"/>
      <c r="H6" s="20" t="s">
        <v>6</v>
      </c>
      <c r="I6" s="21"/>
      <c r="J6" s="20" t="s">
        <v>8</v>
      </c>
      <c r="K6" s="21"/>
      <c r="L6" s="22" t="s">
        <v>9</v>
      </c>
    </row>
    <row r="7" spans="1:14" s="11" customFormat="1" ht="31.5" x14ac:dyDescent="0.25">
      <c r="A7" s="26"/>
      <c r="B7" s="26"/>
      <c r="C7" s="26"/>
      <c r="D7" s="13" t="s">
        <v>3</v>
      </c>
      <c r="E7" s="13" t="s">
        <v>4</v>
      </c>
      <c r="F7" s="13" t="s">
        <v>3</v>
      </c>
      <c r="G7" s="13" t="s">
        <v>4</v>
      </c>
      <c r="H7" s="13" t="s">
        <v>3</v>
      </c>
      <c r="I7" s="13" t="s">
        <v>4</v>
      </c>
      <c r="J7" s="13" t="s">
        <v>10</v>
      </c>
      <c r="K7" s="13" t="s">
        <v>4</v>
      </c>
      <c r="L7" s="23"/>
    </row>
    <row r="8" spans="1:14" s="4" customFormat="1" ht="15.95" customHeight="1" x14ac:dyDescent="0.25">
      <c r="A8" s="6">
        <v>1</v>
      </c>
      <c r="B8" s="7" t="s">
        <v>18</v>
      </c>
      <c r="C8" s="16" t="s">
        <v>32</v>
      </c>
      <c r="D8" s="14">
        <v>2</v>
      </c>
      <c r="E8" s="18">
        <v>6.5</v>
      </c>
      <c r="F8" s="14">
        <v>2</v>
      </c>
      <c r="G8" s="18">
        <v>10</v>
      </c>
      <c r="H8" s="14">
        <v>2</v>
      </c>
      <c r="I8" s="18">
        <v>9.5</v>
      </c>
      <c r="J8" s="10">
        <v>259</v>
      </c>
      <c r="K8" s="9">
        <v>10</v>
      </c>
      <c r="L8" s="15">
        <f>SUM(E8,G8,I8,K8)</f>
        <v>36</v>
      </c>
      <c r="M8" s="17"/>
      <c r="N8" s="17"/>
    </row>
    <row r="9" spans="1:14" s="4" customFormat="1" ht="15.95" customHeight="1" x14ac:dyDescent="0.25">
      <c r="A9" s="6">
        <v>2</v>
      </c>
      <c r="B9" s="7" t="s">
        <v>39</v>
      </c>
      <c r="C9" s="16" t="s">
        <v>32</v>
      </c>
      <c r="D9" s="14">
        <v>2</v>
      </c>
      <c r="E9" s="18">
        <v>9.5</v>
      </c>
      <c r="F9" s="14">
        <v>2</v>
      </c>
      <c r="G9" s="18">
        <v>8.5</v>
      </c>
      <c r="H9" s="14">
        <v>2</v>
      </c>
      <c r="I9" s="18">
        <v>6.25</v>
      </c>
      <c r="J9" s="10">
        <v>204</v>
      </c>
      <c r="K9" s="9">
        <f xml:space="preserve"> (J9*10)/259</f>
        <v>7.8764478764478767</v>
      </c>
      <c r="L9" s="15">
        <f>SUM(E9,G9,I9,K9)</f>
        <v>32.126447876447877</v>
      </c>
      <c r="M9" s="17"/>
      <c r="N9" s="17"/>
    </row>
    <row r="10" spans="1:14" s="4" customFormat="1" ht="15.95" customHeight="1" x14ac:dyDescent="0.25">
      <c r="A10" s="6">
        <v>3</v>
      </c>
      <c r="B10" s="7" t="s">
        <v>30</v>
      </c>
      <c r="C10" s="16" t="s">
        <v>32</v>
      </c>
      <c r="D10" s="14">
        <v>1</v>
      </c>
      <c r="E10" s="18">
        <v>9</v>
      </c>
      <c r="F10" s="14">
        <v>1</v>
      </c>
      <c r="G10" s="18">
        <v>6.1</v>
      </c>
      <c r="H10" s="14">
        <v>1</v>
      </c>
      <c r="I10" s="18">
        <v>9.5</v>
      </c>
      <c r="J10" s="10">
        <v>171</v>
      </c>
      <c r="K10" s="9">
        <f xml:space="preserve"> (J10*10)/259</f>
        <v>6.602316602316602</v>
      </c>
      <c r="L10" s="15">
        <f>SUM(E10,G10,I10,K10)</f>
        <v>31.202316602316603</v>
      </c>
      <c r="M10" s="17"/>
      <c r="N10" s="17"/>
    </row>
    <row r="11" spans="1:14" s="4" customFormat="1" ht="15.95" customHeight="1" x14ac:dyDescent="0.25">
      <c r="A11" s="6">
        <v>4</v>
      </c>
      <c r="B11" s="7" t="s">
        <v>28</v>
      </c>
      <c r="C11" s="16" t="s">
        <v>32</v>
      </c>
      <c r="D11" s="14">
        <v>2</v>
      </c>
      <c r="E11" s="18">
        <v>8.5</v>
      </c>
      <c r="F11" s="14">
        <v>2</v>
      </c>
      <c r="G11" s="18">
        <v>8</v>
      </c>
      <c r="H11" s="14">
        <v>2</v>
      </c>
      <c r="I11" s="18">
        <v>8</v>
      </c>
      <c r="J11" s="10">
        <v>166</v>
      </c>
      <c r="K11" s="9">
        <f xml:space="preserve"> (J11*10)/259</f>
        <v>6.4092664092664089</v>
      </c>
      <c r="L11" s="15">
        <f>SUM(E11,G11,I11,K11)</f>
        <v>30.909266409266408</v>
      </c>
      <c r="M11" s="17"/>
      <c r="N11" s="17"/>
    </row>
    <row r="12" spans="1:14" s="4" customFormat="1" ht="15.95" customHeight="1" x14ac:dyDescent="0.25">
      <c r="A12" s="6">
        <v>5</v>
      </c>
      <c r="B12" s="7" t="s">
        <v>20</v>
      </c>
      <c r="C12" s="16" t="s">
        <v>32</v>
      </c>
      <c r="D12" s="14">
        <v>1</v>
      </c>
      <c r="E12" s="18">
        <v>8.5</v>
      </c>
      <c r="F12" s="14">
        <v>1</v>
      </c>
      <c r="G12" s="18">
        <v>8.5</v>
      </c>
      <c r="H12" s="14">
        <v>1</v>
      </c>
      <c r="I12" s="18">
        <v>7.5</v>
      </c>
      <c r="J12" s="10">
        <v>155</v>
      </c>
      <c r="K12" s="9">
        <f xml:space="preserve"> (J12*10)/259</f>
        <v>5.9845559845559846</v>
      </c>
      <c r="L12" s="15">
        <f>SUM(E12,G12,I12,K12)</f>
        <v>30.484555984555985</v>
      </c>
      <c r="M12" s="17"/>
      <c r="N12" s="17"/>
    </row>
    <row r="13" spans="1:14" s="4" customFormat="1" ht="15.95" customHeight="1" x14ac:dyDescent="0.25">
      <c r="A13" s="6">
        <v>6</v>
      </c>
      <c r="B13" s="7" t="s">
        <v>34</v>
      </c>
      <c r="C13" s="16" t="s">
        <v>32</v>
      </c>
      <c r="D13" s="14">
        <v>2</v>
      </c>
      <c r="E13" s="18">
        <v>9</v>
      </c>
      <c r="F13" s="14">
        <v>2</v>
      </c>
      <c r="G13" s="18">
        <v>8</v>
      </c>
      <c r="H13" s="14">
        <v>2</v>
      </c>
      <c r="I13" s="18">
        <v>8.25</v>
      </c>
      <c r="J13" s="10">
        <v>124</v>
      </c>
      <c r="K13" s="9">
        <f xml:space="preserve"> (J13*10)/259</f>
        <v>4.7876447876447878</v>
      </c>
      <c r="L13" s="15">
        <f>SUM(E13,G13,I13,K13)</f>
        <v>30.037644787644787</v>
      </c>
      <c r="M13" s="17"/>
      <c r="N13" s="17"/>
    </row>
    <row r="14" spans="1:14" s="4" customFormat="1" ht="15.95" customHeight="1" x14ac:dyDescent="0.25">
      <c r="A14" s="6">
        <v>7</v>
      </c>
      <c r="B14" s="7" t="s">
        <v>42</v>
      </c>
      <c r="C14" s="16" t="s">
        <v>32</v>
      </c>
      <c r="D14" s="14">
        <v>2</v>
      </c>
      <c r="E14" s="18">
        <v>8.5</v>
      </c>
      <c r="F14" s="14">
        <v>2</v>
      </c>
      <c r="G14" s="18">
        <v>9.8000000000000007</v>
      </c>
      <c r="H14" s="14">
        <v>2</v>
      </c>
      <c r="I14" s="18">
        <v>7.25</v>
      </c>
      <c r="J14" s="10">
        <v>111</v>
      </c>
      <c r="K14" s="9">
        <f xml:space="preserve"> (J14*10)/259</f>
        <v>4.2857142857142856</v>
      </c>
      <c r="L14" s="15">
        <f>SUM(E14,G14,I14,K14)</f>
        <v>29.835714285714285</v>
      </c>
      <c r="M14" s="17"/>
      <c r="N14" s="17"/>
    </row>
    <row r="15" spans="1:14" s="4" customFormat="1" ht="15.95" customHeight="1" x14ac:dyDescent="0.25">
      <c r="A15" s="6">
        <v>8</v>
      </c>
      <c r="B15" s="7" t="s">
        <v>27</v>
      </c>
      <c r="C15" s="16" t="s">
        <v>32</v>
      </c>
      <c r="D15" s="14">
        <v>2</v>
      </c>
      <c r="E15" s="18">
        <v>6</v>
      </c>
      <c r="F15" s="14">
        <v>2</v>
      </c>
      <c r="G15" s="18">
        <v>5.8</v>
      </c>
      <c r="H15" s="14">
        <v>2</v>
      </c>
      <c r="I15" s="18">
        <v>8.25</v>
      </c>
      <c r="J15" s="10">
        <v>251</v>
      </c>
      <c r="K15" s="9">
        <f xml:space="preserve"> (J15*10)/259</f>
        <v>9.6911196911196917</v>
      </c>
      <c r="L15" s="15">
        <f>SUM(E15,G15,I15,K15)</f>
        <v>29.741119691119692</v>
      </c>
      <c r="M15" s="17"/>
      <c r="N15" s="17"/>
    </row>
    <row r="16" spans="1:14" s="4" customFormat="1" ht="15.95" customHeight="1" x14ac:dyDescent="0.25">
      <c r="A16" s="6">
        <v>9</v>
      </c>
      <c r="B16" s="7" t="s">
        <v>19</v>
      </c>
      <c r="C16" s="16" t="s">
        <v>32</v>
      </c>
      <c r="D16" s="14">
        <v>1</v>
      </c>
      <c r="E16" s="18">
        <v>10</v>
      </c>
      <c r="F16" s="14">
        <v>1</v>
      </c>
      <c r="G16" s="18">
        <v>7.5</v>
      </c>
      <c r="H16" s="14">
        <v>1</v>
      </c>
      <c r="I16" s="18">
        <v>5.5</v>
      </c>
      <c r="J16" s="10">
        <v>173</v>
      </c>
      <c r="K16" s="9">
        <f xml:space="preserve"> (J16*10)/259</f>
        <v>6.67953667953668</v>
      </c>
      <c r="L16" s="15">
        <f>SUM(E16,G16,I16,K16)</f>
        <v>29.679536679536682</v>
      </c>
      <c r="M16" s="17"/>
      <c r="N16" s="17"/>
    </row>
    <row r="17" spans="1:14" s="4" customFormat="1" ht="15.95" customHeight="1" x14ac:dyDescent="0.25">
      <c r="A17" s="6">
        <v>10</v>
      </c>
      <c r="B17" s="7" t="s">
        <v>40</v>
      </c>
      <c r="C17" s="16" t="s">
        <v>32</v>
      </c>
      <c r="D17" s="14">
        <v>1</v>
      </c>
      <c r="E17" s="18">
        <v>7</v>
      </c>
      <c r="F17" s="14">
        <v>1</v>
      </c>
      <c r="G17" s="18">
        <v>7.5</v>
      </c>
      <c r="H17" s="14">
        <v>1</v>
      </c>
      <c r="I17" s="18">
        <v>9.5</v>
      </c>
      <c r="J17" s="10">
        <v>145</v>
      </c>
      <c r="K17" s="9">
        <f xml:space="preserve"> (J17*10)/259</f>
        <v>5.5984555984555984</v>
      </c>
      <c r="L17" s="15">
        <f>SUM(E17,G17,I17,K17)</f>
        <v>29.598455598455597</v>
      </c>
      <c r="M17" s="17"/>
      <c r="N17" s="17"/>
    </row>
    <row r="18" spans="1:14" s="4" customFormat="1" ht="15.95" customHeight="1" x14ac:dyDescent="0.25">
      <c r="A18" s="6">
        <v>11</v>
      </c>
      <c r="B18" s="7" t="s">
        <v>15</v>
      </c>
      <c r="C18" s="16" t="s">
        <v>32</v>
      </c>
      <c r="D18" s="14">
        <v>2</v>
      </c>
      <c r="E18" s="18">
        <v>7</v>
      </c>
      <c r="F18" s="14">
        <v>2</v>
      </c>
      <c r="G18" s="18">
        <v>6.3</v>
      </c>
      <c r="H18" s="14">
        <v>2</v>
      </c>
      <c r="I18" s="18">
        <v>8.5</v>
      </c>
      <c r="J18" s="10">
        <v>176</v>
      </c>
      <c r="K18" s="9">
        <f xml:space="preserve"> (J18*10)/259</f>
        <v>6.7953667953667951</v>
      </c>
      <c r="L18" s="15">
        <f>SUM(E18,G18,I18,K18)</f>
        <v>28.595366795366797</v>
      </c>
      <c r="M18" s="17"/>
      <c r="N18" s="17"/>
    </row>
    <row r="19" spans="1:14" s="4" customFormat="1" ht="15.95" customHeight="1" x14ac:dyDescent="0.25">
      <c r="A19" s="6">
        <v>12</v>
      </c>
      <c r="B19" s="7" t="s">
        <v>43</v>
      </c>
      <c r="C19" s="16" t="s">
        <v>32</v>
      </c>
      <c r="D19" s="14">
        <v>1</v>
      </c>
      <c r="E19" s="18">
        <v>10</v>
      </c>
      <c r="F19" s="14">
        <v>1</v>
      </c>
      <c r="G19" s="18">
        <v>7.5</v>
      </c>
      <c r="H19" s="14">
        <v>1</v>
      </c>
      <c r="I19" s="18">
        <v>7.25</v>
      </c>
      <c r="J19" s="10">
        <v>93</v>
      </c>
      <c r="K19" s="9">
        <f xml:space="preserve"> (J19*10)/259</f>
        <v>3.5907335907335907</v>
      </c>
      <c r="L19" s="15">
        <f>SUM(E19,G19,I19,K19)</f>
        <v>28.340733590733592</v>
      </c>
      <c r="M19" s="17"/>
      <c r="N19" s="17"/>
    </row>
    <row r="20" spans="1:14" s="4" customFormat="1" ht="15.95" customHeight="1" x14ac:dyDescent="0.25">
      <c r="A20" s="6">
        <v>13</v>
      </c>
      <c r="B20" s="7" t="s">
        <v>14</v>
      </c>
      <c r="C20" s="16" t="s">
        <v>32</v>
      </c>
      <c r="D20" s="14">
        <v>2</v>
      </c>
      <c r="E20" s="18">
        <v>7</v>
      </c>
      <c r="F20" s="14">
        <v>2</v>
      </c>
      <c r="G20" s="18">
        <v>7.5</v>
      </c>
      <c r="H20" s="14">
        <v>2</v>
      </c>
      <c r="I20" s="18">
        <v>8.25</v>
      </c>
      <c r="J20" s="10">
        <v>142</v>
      </c>
      <c r="K20" s="9">
        <f xml:space="preserve"> (J20*10)/259</f>
        <v>5.4826254826254823</v>
      </c>
      <c r="L20" s="15">
        <f>SUM(E20,G20,I20,K20)</f>
        <v>28.232625482625483</v>
      </c>
      <c r="M20" s="17"/>
      <c r="N20" s="17"/>
    </row>
    <row r="21" spans="1:14" s="4" customFormat="1" ht="15.95" customHeight="1" x14ac:dyDescent="0.25">
      <c r="A21" s="6">
        <v>14</v>
      </c>
      <c r="B21" s="7" t="s">
        <v>23</v>
      </c>
      <c r="C21" s="16" t="s">
        <v>32</v>
      </c>
      <c r="D21" s="14">
        <v>1</v>
      </c>
      <c r="E21" s="18">
        <v>7.5</v>
      </c>
      <c r="F21" s="14">
        <v>1</v>
      </c>
      <c r="G21" s="18">
        <v>8.1</v>
      </c>
      <c r="H21" s="14">
        <v>1</v>
      </c>
      <c r="I21" s="18">
        <v>6.25</v>
      </c>
      <c r="J21" s="10">
        <v>163</v>
      </c>
      <c r="K21" s="9">
        <f xml:space="preserve"> (J21*10)/259</f>
        <v>6.2934362934362937</v>
      </c>
      <c r="L21" s="15">
        <f>SUM(E21,G21,I21,K21)</f>
        <v>28.143436293436295</v>
      </c>
      <c r="M21" s="17"/>
      <c r="N21" s="17"/>
    </row>
    <row r="22" spans="1:14" s="4" customFormat="1" ht="15.95" customHeight="1" x14ac:dyDescent="0.25">
      <c r="A22" s="6">
        <v>15</v>
      </c>
      <c r="B22" s="7" t="s">
        <v>29</v>
      </c>
      <c r="C22" s="16" t="s">
        <v>32</v>
      </c>
      <c r="D22" s="14">
        <v>2</v>
      </c>
      <c r="E22" s="18">
        <v>7</v>
      </c>
      <c r="F22" s="14">
        <v>2</v>
      </c>
      <c r="G22" s="18">
        <v>8.6</v>
      </c>
      <c r="H22" s="14">
        <v>2</v>
      </c>
      <c r="I22" s="18">
        <v>8.5</v>
      </c>
      <c r="J22" s="10">
        <v>98</v>
      </c>
      <c r="K22" s="9">
        <f xml:space="preserve"> (J22*10)/259</f>
        <v>3.7837837837837838</v>
      </c>
      <c r="L22" s="15">
        <f>SUM(E22,G22,I22,K22)</f>
        <v>27.883783783783784</v>
      </c>
      <c r="M22" s="17"/>
      <c r="N22" s="17"/>
    </row>
    <row r="23" spans="1:14" s="4" customFormat="1" ht="15.95" customHeight="1" x14ac:dyDescent="0.25">
      <c r="A23" s="6">
        <v>16</v>
      </c>
      <c r="B23" s="7" t="s">
        <v>26</v>
      </c>
      <c r="C23" s="16" t="s">
        <v>32</v>
      </c>
      <c r="D23" s="14">
        <v>2</v>
      </c>
      <c r="E23" s="18">
        <v>9.5</v>
      </c>
      <c r="F23" s="14">
        <v>2</v>
      </c>
      <c r="G23" s="18">
        <v>7</v>
      </c>
      <c r="H23" s="14">
        <v>2</v>
      </c>
      <c r="I23" s="18">
        <v>7.5</v>
      </c>
      <c r="J23" s="10">
        <v>92</v>
      </c>
      <c r="K23" s="9">
        <f xml:space="preserve"> (J23*10)/259</f>
        <v>3.5521235521235521</v>
      </c>
      <c r="L23" s="15">
        <f>SUM(E23,G23,I23,K23)</f>
        <v>27.552123552123554</v>
      </c>
      <c r="M23" s="17"/>
      <c r="N23" s="17"/>
    </row>
    <row r="24" spans="1:14" s="4" customFormat="1" ht="15.95" customHeight="1" x14ac:dyDescent="0.25">
      <c r="A24" s="6">
        <v>17</v>
      </c>
      <c r="B24" s="7" t="s">
        <v>21</v>
      </c>
      <c r="C24" s="16" t="s">
        <v>32</v>
      </c>
      <c r="D24" s="14">
        <v>2</v>
      </c>
      <c r="E24" s="18">
        <v>6.5</v>
      </c>
      <c r="F24" s="14">
        <v>2</v>
      </c>
      <c r="G24" s="18">
        <v>7.8</v>
      </c>
      <c r="H24" s="14">
        <v>2</v>
      </c>
      <c r="I24" s="18">
        <v>7.5</v>
      </c>
      <c r="J24" s="10">
        <v>146</v>
      </c>
      <c r="K24" s="9">
        <f xml:space="preserve"> (J24*10)/259</f>
        <v>5.6370656370656373</v>
      </c>
      <c r="L24" s="15">
        <f>SUM(E24,G24,I24,K24)</f>
        <v>27.437065637065636</v>
      </c>
      <c r="M24" s="17"/>
      <c r="N24" s="17"/>
    </row>
    <row r="25" spans="1:14" s="4" customFormat="1" ht="15.95" customHeight="1" x14ac:dyDescent="0.25">
      <c r="A25" s="6">
        <v>18</v>
      </c>
      <c r="B25" s="7" t="s">
        <v>16</v>
      </c>
      <c r="C25" s="16" t="s">
        <v>32</v>
      </c>
      <c r="D25" s="14">
        <v>1</v>
      </c>
      <c r="E25" s="18">
        <v>8</v>
      </c>
      <c r="F25" s="14">
        <v>1</v>
      </c>
      <c r="G25" s="18">
        <v>7.1</v>
      </c>
      <c r="H25" s="14">
        <v>1</v>
      </c>
      <c r="I25" s="18">
        <v>7.75</v>
      </c>
      <c r="J25" s="10">
        <v>117</v>
      </c>
      <c r="K25" s="9">
        <f xml:space="preserve"> (J25*10)/259</f>
        <v>4.5173745173745177</v>
      </c>
      <c r="L25" s="15">
        <f>SUM(E25,G25,I25,K25)</f>
        <v>27.367374517374518</v>
      </c>
      <c r="M25" s="17"/>
      <c r="N25" s="17"/>
    </row>
    <row r="26" spans="1:14" s="4" customFormat="1" ht="15.95" customHeight="1" x14ac:dyDescent="0.25">
      <c r="A26" s="6">
        <v>19</v>
      </c>
      <c r="B26" s="7" t="s">
        <v>41</v>
      </c>
      <c r="C26" s="16" t="s">
        <v>32</v>
      </c>
      <c r="D26" s="14">
        <v>1</v>
      </c>
      <c r="E26" s="18">
        <v>7.5</v>
      </c>
      <c r="F26" s="14">
        <v>1</v>
      </c>
      <c r="G26" s="18">
        <v>5.5</v>
      </c>
      <c r="H26" s="14">
        <v>1</v>
      </c>
      <c r="I26" s="18">
        <v>6.25</v>
      </c>
      <c r="J26" s="10">
        <v>198</v>
      </c>
      <c r="K26" s="9">
        <f xml:space="preserve"> (J26*10)/259</f>
        <v>7.6447876447876446</v>
      </c>
      <c r="L26" s="15">
        <f>SUM(E26,G26,I26,K26)</f>
        <v>26.894787644787645</v>
      </c>
      <c r="M26" s="17"/>
      <c r="N26" s="17"/>
    </row>
    <row r="27" spans="1:14" x14ac:dyDescent="0.25">
      <c r="A27" s="6">
        <v>20</v>
      </c>
      <c r="B27" s="7" t="s">
        <v>22</v>
      </c>
      <c r="C27" s="16" t="s">
        <v>32</v>
      </c>
      <c r="D27" s="14">
        <v>2</v>
      </c>
      <c r="E27" s="18">
        <v>7</v>
      </c>
      <c r="F27" s="14">
        <v>2</v>
      </c>
      <c r="G27" s="18">
        <v>6.1</v>
      </c>
      <c r="H27" s="14">
        <v>2</v>
      </c>
      <c r="I27" s="18">
        <v>6.5</v>
      </c>
      <c r="J27" s="10">
        <v>182</v>
      </c>
      <c r="K27" s="9">
        <f xml:space="preserve"> (J27*10)/259</f>
        <v>7.0270270270270272</v>
      </c>
      <c r="L27" s="15">
        <f>SUM(E27,G27,I27,K27)</f>
        <v>26.62702702702703</v>
      </c>
    </row>
    <row r="28" spans="1:14" x14ac:dyDescent="0.25">
      <c r="A28" s="6">
        <v>21</v>
      </c>
      <c r="B28" s="7" t="s">
        <v>36</v>
      </c>
      <c r="C28" s="16" t="s">
        <v>32</v>
      </c>
      <c r="D28" s="14">
        <v>2</v>
      </c>
      <c r="E28" s="18">
        <v>8</v>
      </c>
      <c r="F28" s="14">
        <v>2</v>
      </c>
      <c r="G28" s="18">
        <v>8.5</v>
      </c>
      <c r="H28" s="14">
        <v>2</v>
      </c>
      <c r="I28" s="18">
        <v>5.5</v>
      </c>
      <c r="J28" s="10">
        <v>117</v>
      </c>
      <c r="K28" s="9">
        <f xml:space="preserve"> (J28*10)/259</f>
        <v>4.5173745173745177</v>
      </c>
      <c r="L28" s="15">
        <f>SUM(E28,G28,I28,K28)</f>
        <v>26.517374517374517</v>
      </c>
    </row>
    <row r="29" spans="1:14" x14ac:dyDescent="0.25">
      <c r="A29" s="6">
        <v>22</v>
      </c>
      <c r="B29" s="7" t="s">
        <v>24</v>
      </c>
      <c r="C29" s="16" t="s">
        <v>32</v>
      </c>
      <c r="D29" s="14">
        <v>1</v>
      </c>
      <c r="E29" s="18">
        <v>6</v>
      </c>
      <c r="F29" s="14">
        <v>1</v>
      </c>
      <c r="G29" s="18">
        <v>6.6</v>
      </c>
      <c r="H29" s="14">
        <v>1</v>
      </c>
      <c r="I29" s="18">
        <v>8.25</v>
      </c>
      <c r="J29" s="10">
        <v>145</v>
      </c>
      <c r="K29" s="9">
        <f xml:space="preserve"> (J29*10)/259</f>
        <v>5.5984555984555984</v>
      </c>
      <c r="L29" s="15">
        <f>SUM(E29,G29,I29,K29)</f>
        <v>26.448455598455599</v>
      </c>
    </row>
    <row r="30" spans="1:14" x14ac:dyDescent="0.25">
      <c r="A30" s="27">
        <v>23</v>
      </c>
      <c r="B30" s="28" t="s">
        <v>31</v>
      </c>
      <c r="C30" s="29" t="s">
        <v>32</v>
      </c>
      <c r="D30" s="30">
        <v>1</v>
      </c>
      <c r="E30" s="31">
        <v>7</v>
      </c>
      <c r="F30" s="30">
        <v>1</v>
      </c>
      <c r="G30" s="31">
        <v>7.3</v>
      </c>
      <c r="H30" s="30">
        <v>1</v>
      </c>
      <c r="I30" s="31">
        <v>8.25</v>
      </c>
      <c r="J30" s="27">
        <v>44</v>
      </c>
      <c r="K30" s="32">
        <f xml:space="preserve"> (J30*10)/259</f>
        <v>1.6988416988416988</v>
      </c>
      <c r="L30" s="33">
        <f>SUM(E30,G30,I30,K30)</f>
        <v>24.248841698841698</v>
      </c>
    </row>
    <row r="31" spans="1:14" x14ac:dyDescent="0.25">
      <c r="A31" s="27">
        <v>24</v>
      </c>
      <c r="B31" s="28" t="s">
        <v>33</v>
      </c>
      <c r="C31" s="29" t="s">
        <v>32</v>
      </c>
      <c r="D31" s="30">
        <v>1</v>
      </c>
      <c r="E31" s="31">
        <v>6.5</v>
      </c>
      <c r="F31" s="30">
        <v>1</v>
      </c>
      <c r="G31" s="31">
        <v>3.2</v>
      </c>
      <c r="H31" s="30">
        <v>1</v>
      </c>
      <c r="I31" s="31">
        <v>5</v>
      </c>
      <c r="J31" s="27">
        <v>192</v>
      </c>
      <c r="K31" s="32">
        <f xml:space="preserve"> (J31*10)/259</f>
        <v>7.4131274131274134</v>
      </c>
      <c r="L31" s="33">
        <f>SUM(E31,G31,I31,K31)</f>
        <v>22.113127413127412</v>
      </c>
    </row>
    <row r="32" spans="1:14" x14ac:dyDescent="0.25">
      <c r="A32" s="27">
        <v>25</v>
      </c>
      <c r="B32" s="28" t="s">
        <v>25</v>
      </c>
      <c r="C32" s="29" t="s">
        <v>32</v>
      </c>
      <c r="D32" s="30">
        <v>1</v>
      </c>
      <c r="E32" s="31">
        <v>7.5</v>
      </c>
      <c r="F32" s="30">
        <v>1</v>
      </c>
      <c r="G32" s="31">
        <v>5.5</v>
      </c>
      <c r="H32" s="30">
        <v>1</v>
      </c>
      <c r="I32" s="31">
        <v>6.75</v>
      </c>
      <c r="J32" s="27">
        <v>58</v>
      </c>
      <c r="K32" s="32">
        <f xml:space="preserve"> (J32*10)/259</f>
        <v>2.2393822393822393</v>
      </c>
      <c r="L32" s="33">
        <f>SUM(E32,G32,I32,K32)</f>
        <v>21.989382239382238</v>
      </c>
    </row>
    <row r="33" spans="1:12" x14ac:dyDescent="0.25">
      <c r="A33" s="27">
        <v>26</v>
      </c>
      <c r="B33" s="28" t="s">
        <v>17</v>
      </c>
      <c r="C33" s="29" t="s">
        <v>32</v>
      </c>
      <c r="D33" s="30">
        <v>1</v>
      </c>
      <c r="E33" s="31">
        <v>6</v>
      </c>
      <c r="F33" s="30">
        <v>1</v>
      </c>
      <c r="G33" s="31">
        <v>5.3</v>
      </c>
      <c r="H33" s="30">
        <v>1</v>
      </c>
      <c r="I33" s="31">
        <v>4.75</v>
      </c>
      <c r="J33" s="27">
        <v>140</v>
      </c>
      <c r="K33" s="32">
        <f xml:space="preserve"> (J33*10)/259</f>
        <v>5.4054054054054053</v>
      </c>
      <c r="L33" s="33">
        <f>SUM(E33,G33,I33,K33)</f>
        <v>21.455405405405408</v>
      </c>
    </row>
    <row r="34" spans="1:12" x14ac:dyDescent="0.25">
      <c r="A34" s="27">
        <v>27</v>
      </c>
      <c r="B34" s="28" t="s">
        <v>38</v>
      </c>
      <c r="C34" s="29" t="s">
        <v>32</v>
      </c>
      <c r="D34" s="30">
        <v>1</v>
      </c>
      <c r="E34" s="31">
        <v>3.5</v>
      </c>
      <c r="F34" s="30">
        <v>1</v>
      </c>
      <c r="G34" s="31">
        <v>6</v>
      </c>
      <c r="H34" s="30">
        <v>1</v>
      </c>
      <c r="I34" s="31">
        <v>4.25</v>
      </c>
      <c r="J34" s="27">
        <v>178</v>
      </c>
      <c r="K34" s="32">
        <f xml:space="preserve"> (J34*10)/259</f>
        <v>6.8725868725868722</v>
      </c>
      <c r="L34" s="33">
        <f>SUM(E34,G34,I34,K34)</f>
        <v>20.622586872586872</v>
      </c>
    </row>
    <row r="35" spans="1:12" x14ac:dyDescent="0.25">
      <c r="A35" s="27">
        <v>28</v>
      </c>
      <c r="B35" s="28" t="s">
        <v>35</v>
      </c>
      <c r="C35" s="29" t="s">
        <v>32</v>
      </c>
      <c r="D35" s="30">
        <v>2</v>
      </c>
      <c r="E35" s="31">
        <v>5</v>
      </c>
      <c r="F35" s="30">
        <v>2</v>
      </c>
      <c r="G35" s="31">
        <v>4.3</v>
      </c>
      <c r="H35" s="30">
        <v>2</v>
      </c>
      <c r="I35" s="31">
        <v>3.75</v>
      </c>
      <c r="J35" s="27">
        <v>124</v>
      </c>
      <c r="K35" s="32">
        <f xml:space="preserve"> (J35*10)/259</f>
        <v>4.7876447876447878</v>
      </c>
      <c r="L35" s="33">
        <f>SUM(E35,G35,I35,K35)</f>
        <v>17.837644787644788</v>
      </c>
    </row>
    <row r="36" spans="1:12" x14ac:dyDescent="0.25">
      <c r="A36" s="27">
        <v>29</v>
      </c>
      <c r="B36" s="28" t="s">
        <v>37</v>
      </c>
      <c r="C36" s="29" t="s">
        <v>32</v>
      </c>
      <c r="D36" s="30">
        <v>1</v>
      </c>
      <c r="E36" s="31">
        <v>5</v>
      </c>
      <c r="F36" s="30">
        <v>1</v>
      </c>
      <c r="G36" s="31">
        <v>2.5</v>
      </c>
      <c r="H36" s="30">
        <v>1</v>
      </c>
      <c r="I36" s="31">
        <v>3.75</v>
      </c>
      <c r="J36" s="27">
        <v>155</v>
      </c>
      <c r="K36" s="32">
        <f xml:space="preserve"> (J36*10)/259</f>
        <v>5.9845559845559846</v>
      </c>
      <c r="L36" s="33">
        <f>SUM(E36,G36,I36,K36)</f>
        <v>17.234555984555985</v>
      </c>
    </row>
    <row r="38" spans="1:12" x14ac:dyDescent="0.25">
      <c r="B38" s="34"/>
      <c r="C38" s="35" t="s">
        <v>44</v>
      </c>
    </row>
  </sheetData>
  <sortState ref="A8:L37">
    <sortCondition ref="A8:A37"/>
  </sortState>
  <mergeCells count="12">
    <mergeCell ref="A3:L3"/>
    <mergeCell ref="A1:L1"/>
    <mergeCell ref="A2:L2"/>
    <mergeCell ref="J6:K6"/>
    <mergeCell ref="L6:L7"/>
    <mergeCell ref="A4:L4"/>
    <mergeCell ref="A6:A7"/>
    <mergeCell ref="B6:B7"/>
    <mergeCell ref="C6:C7"/>
    <mergeCell ref="D6:E6"/>
    <mergeCell ref="F6:G6"/>
    <mergeCell ref="H6:I6"/>
  </mergeCells>
  <pageMargins left="0.19685039370078741" right="0.19685039370078741" top="0.39370078740157483" bottom="0.39370078740157483" header="0.51181102362204722" footer="0.5118110236220472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увр</dc:creator>
  <cp:lastModifiedBy>БВ</cp:lastModifiedBy>
  <cp:lastPrinted>2024-05-29T08:50:04Z</cp:lastPrinted>
  <dcterms:created xsi:type="dcterms:W3CDTF">2016-05-25T05:18:24Z</dcterms:created>
  <dcterms:modified xsi:type="dcterms:W3CDTF">2024-05-29T08:50:20Z</dcterms:modified>
</cp:coreProperties>
</file>