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6275" windowHeight="10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162" i="1" l="1"/>
  <c r="F163" i="1"/>
  <c r="H162" i="1"/>
  <c r="G162" i="1"/>
  <c r="F162" i="1"/>
  <c r="H113" i="1"/>
  <c r="G113" i="1"/>
  <c r="F113" i="1"/>
  <c r="F97" i="1"/>
  <c r="G97" i="1"/>
  <c r="H94" i="1"/>
  <c r="G94" i="1"/>
  <c r="F94" i="1"/>
  <c r="H89" i="1" l="1"/>
  <c r="G89" i="1"/>
  <c r="F89" i="1"/>
  <c r="G81" i="1"/>
  <c r="F81" i="1"/>
</calcChain>
</file>

<file path=xl/sharedStrings.xml><?xml version="1.0" encoding="utf-8"?>
<sst xmlns="http://schemas.openxmlformats.org/spreadsheetml/2006/main" count="256" uniqueCount="212">
  <si>
    <t>№п/п</t>
  </si>
  <si>
    <t>Наименование ОО</t>
  </si>
  <si>
    <t>УГПС</t>
  </si>
  <si>
    <t>наменование направления подготовки (специальности)</t>
  </si>
  <si>
    <t>количество мест</t>
  </si>
  <si>
    <t>итого</t>
  </si>
  <si>
    <t>очно</t>
  </si>
  <si>
    <t>заочно</t>
  </si>
  <si>
    <t>очно-заочно</t>
  </si>
  <si>
    <t>ФГБОУ ВО «Чувашский государственный университет им. И.Н. Ульянова»</t>
  </si>
  <si>
    <t>Прикладная математика и информатика</t>
  </si>
  <si>
    <t>Математическое обеспечение и администрирование информационных систем</t>
  </si>
  <si>
    <t>Физика</t>
  </si>
  <si>
    <t>Химия</t>
  </si>
  <si>
    <t>География</t>
  </si>
  <si>
    <t>Экология и природопользование</t>
  </si>
  <si>
    <r>
      <t xml:space="preserve">Строительство, </t>
    </r>
    <r>
      <rPr>
        <i/>
        <sz val="11"/>
        <color theme="1"/>
        <rFont val="Times New Roman"/>
        <family val="1"/>
        <charset val="204"/>
      </rPr>
      <t>профили: промышленное и гражданское строительство, теплогазо-снабжение и вентиляция, проектирование зданий, информационные системы и техноло-гии в строительстве</t>
    </r>
  </si>
  <si>
    <r>
      <t xml:space="preserve">Информатика и вычислительная техника, </t>
    </r>
    <r>
      <rPr>
        <i/>
        <sz val="11"/>
        <color theme="1"/>
        <rFont val="Times New Roman"/>
        <family val="1"/>
        <charset val="204"/>
      </rPr>
      <t>профили: вычислительные машины, комплексы, системы и сети, программное обеспечение средств вычислительной техники и автоматизированных систем</t>
    </r>
  </si>
  <si>
    <r>
      <t xml:space="preserve">Прикладная информатика, </t>
    </r>
    <r>
      <rPr>
        <i/>
        <sz val="11"/>
        <color theme="1"/>
        <rFont val="Times New Roman"/>
        <family val="1"/>
        <charset val="204"/>
      </rPr>
      <t>профили: информатизация предприятий и организаций, прикладная информатика в дизайне</t>
    </r>
  </si>
  <si>
    <t>Программная инженерия</t>
  </si>
  <si>
    <t>Информационная безопасность автоматизированных систем</t>
  </si>
  <si>
    <t>Радиотехника</t>
  </si>
  <si>
    <t>Радиоэлектронные системы и комплексы</t>
  </si>
  <si>
    <t>Теплоэнергетика и теплотехника</t>
  </si>
  <si>
    <r>
      <t xml:space="preserve">Электроэнергетика и электротехника, </t>
    </r>
    <r>
      <rPr>
        <i/>
        <sz val="11"/>
        <color theme="1"/>
        <rFont val="Times New Roman"/>
        <family val="1"/>
        <charset val="204"/>
      </rPr>
      <t>профили: электрические и электронные аппараты, интеллектуальные электроэнергетические системы и сети, электропривод и автоматика, электроизоляционная, кабельная и конденсаторная техника, электротех-нологические установки и процессы, установки и приборы электронагрева, электроснаб-жение, электрическое хозяйство и сети предприятий, организаций и учреждений, электрооборудование низкого и высокого напряжения</t>
    </r>
  </si>
  <si>
    <t>Машиностроение</t>
  </si>
  <si>
    <t>Мехатроника и робототехника</t>
  </si>
  <si>
    <t>Химическая технология</t>
  </si>
  <si>
    <t>Энерго- и ресурсосберегающие процессы в химической технологии, нефтехимии и биотехнологии</t>
  </si>
  <si>
    <t>Техносферная безопасность</t>
  </si>
  <si>
    <t>Землеустройство и кадастры</t>
  </si>
  <si>
    <t>Стандартизация и метрология</t>
  </si>
  <si>
    <t>Управление качеством</t>
  </si>
  <si>
    <t>Управление в технических системах</t>
  </si>
  <si>
    <t>Лечебное дело</t>
  </si>
  <si>
    <t>Педиатрия</t>
  </si>
  <si>
    <t>Стоматология</t>
  </si>
  <si>
    <t>33.05.01</t>
  </si>
  <si>
    <t>Фармация</t>
  </si>
  <si>
    <t>37.05.01</t>
  </si>
  <si>
    <t>Клиническая психология</t>
  </si>
  <si>
    <t>38.03.01</t>
  </si>
  <si>
    <t>Экономика</t>
  </si>
  <si>
    <t>38.03.02</t>
  </si>
  <si>
    <t>Менеджмент</t>
  </si>
  <si>
    <t>38.03.04</t>
  </si>
  <si>
    <t>Государственное и муниципальное управление</t>
  </si>
  <si>
    <t>38.03.05</t>
  </si>
  <si>
    <t>Бизнес-информатика</t>
  </si>
  <si>
    <t>38.03.06</t>
  </si>
  <si>
    <t>Торговое дело</t>
  </si>
  <si>
    <t>40.03.01</t>
  </si>
  <si>
    <t>Юриспруденция</t>
  </si>
  <si>
    <t>40.05.01</t>
  </si>
  <si>
    <t>Правовое обеспечение национальной безопасности</t>
  </si>
  <si>
    <t>41.03.06</t>
  </si>
  <si>
    <t>Публичная политика и социальные науки</t>
  </si>
  <si>
    <t>42.03.02</t>
  </si>
  <si>
    <t>Журналистика</t>
  </si>
  <si>
    <t>43.03.02</t>
  </si>
  <si>
    <t>Туризм</t>
  </si>
  <si>
    <t>44.03.05</t>
  </si>
  <si>
    <r>
      <t xml:space="preserve">Педагогическое образование </t>
    </r>
    <r>
      <rPr>
        <i/>
        <sz val="11"/>
        <color theme="1"/>
        <rFont val="Times New Roman"/>
        <family val="1"/>
        <charset val="204"/>
      </rPr>
      <t>(с двумя профилями подготовки)</t>
    </r>
  </si>
  <si>
    <t>45.03.01</t>
  </si>
  <si>
    <r>
      <t xml:space="preserve">Филология, </t>
    </r>
    <r>
      <rPr>
        <i/>
        <sz val="11"/>
        <color theme="1"/>
        <rFont val="Times New Roman"/>
        <family val="1"/>
        <charset val="204"/>
      </rPr>
      <t>профиль: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филология в этнокультурной и информационной сферах</t>
    </r>
  </si>
  <si>
    <r>
      <t xml:space="preserve">Филология, </t>
    </r>
    <r>
      <rPr>
        <i/>
        <sz val="11"/>
        <color theme="1"/>
        <rFont val="Times New Roman"/>
        <family val="1"/>
        <charset val="204"/>
      </rPr>
      <t>профиль: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филология в профессиональной деятельности, русский язык как иностранный</t>
    </r>
  </si>
  <si>
    <t>45.03.02</t>
  </si>
  <si>
    <t>Лингвистика</t>
  </si>
  <si>
    <t>46.03.01</t>
  </si>
  <si>
    <t>История</t>
  </si>
  <si>
    <t>46.03.02</t>
  </si>
  <si>
    <t>Документоведение и архивоведение</t>
  </si>
  <si>
    <t>53.03.01</t>
  </si>
  <si>
    <t>Музыкальное искусство эстрады</t>
  </si>
  <si>
    <t>53.03.02</t>
  </si>
  <si>
    <t>Музыкально-инструментальное искусство</t>
  </si>
  <si>
    <t>53.03.04</t>
  </si>
  <si>
    <t>Искусство народного пения</t>
  </si>
  <si>
    <t>54.03.01</t>
  </si>
  <si>
    <t>Дизайн</t>
  </si>
  <si>
    <r>
      <t xml:space="preserve">Информатика и вычислительная техника, </t>
    </r>
    <r>
      <rPr>
        <i/>
        <sz val="11"/>
        <color theme="1"/>
        <rFont val="Times New Roman"/>
        <family val="1"/>
        <charset val="204"/>
      </rPr>
      <t>профиль: программное обеспе-чение автоматизированных систем электроэнергетики</t>
    </r>
  </si>
  <si>
    <t>Электроника и наноэлектроника</t>
  </si>
  <si>
    <r>
      <t xml:space="preserve">Электроэнергетика и электротехника, </t>
    </r>
    <r>
      <rPr>
        <i/>
        <sz val="11"/>
        <color theme="1"/>
        <rFont val="Times New Roman"/>
        <family val="1"/>
        <charset val="204"/>
      </rPr>
      <t>профили: релейная защита и автоматизация электроэнергетических систем, инженерное конструирование и технология создания электрических аппаратов</t>
    </r>
  </si>
  <si>
    <t>Конструкторско-технологическое обеспечение машиностроительных производств</t>
  </si>
  <si>
    <t xml:space="preserve">Математическое обеспечение и администрирование информационных систем </t>
  </si>
  <si>
    <t>Строительство</t>
  </si>
  <si>
    <t>Информатика и вычислительная техника</t>
  </si>
  <si>
    <t>Прикладная информатика</t>
  </si>
  <si>
    <t xml:space="preserve">Радиотехника </t>
  </si>
  <si>
    <t>Электроэнергетика и электротехника</t>
  </si>
  <si>
    <t>Автоматизация технологических процессов и производств</t>
  </si>
  <si>
    <t>38.04.01</t>
  </si>
  <si>
    <t>40.04.01</t>
  </si>
  <si>
    <t>45.04.01</t>
  </si>
  <si>
    <t>Филология</t>
  </si>
  <si>
    <t>46.04.02</t>
  </si>
  <si>
    <t>53.04.04</t>
  </si>
  <si>
    <t>Дирижирование</t>
  </si>
  <si>
    <t>Чебоксарский институт (филиал) Московского политехнического университета</t>
  </si>
  <si>
    <t>23.05.01</t>
  </si>
  <si>
    <t>Наземные транспортно-технологические средства</t>
  </si>
  <si>
    <t>08.03.01</t>
  </si>
  <si>
    <t>09.03.01</t>
  </si>
  <si>
    <t>09.03.02</t>
  </si>
  <si>
    <t>Информационные системы и технологии</t>
  </si>
  <si>
    <t>13.03.02</t>
  </si>
  <si>
    <t>15.03.02</t>
  </si>
  <si>
    <t>27.03.04</t>
  </si>
  <si>
    <t>08.00.00</t>
  </si>
  <si>
    <t>09.00.00</t>
  </si>
  <si>
    <t>20.00.00</t>
  </si>
  <si>
    <t>23.00.00</t>
  </si>
  <si>
    <t>Техника и технологии строительства</t>
  </si>
  <si>
    <t>Техносферная безопасность и природообустройство</t>
  </si>
  <si>
    <t>Техника и технологии наземного транспорта</t>
  </si>
  <si>
    <t>Волжский филиал ФГБОУ ВО «Московский автомобильно-дорожный государственный технический университет (МАДИ)»</t>
  </si>
  <si>
    <t xml:space="preserve">Экономика </t>
  </si>
  <si>
    <t>Государственное муниципальное управление</t>
  </si>
  <si>
    <t>Чебоксарский филиал РАНХиГС</t>
  </si>
  <si>
    <t>21.03.02</t>
  </si>
  <si>
    <t>2</t>
  </si>
  <si>
    <t>23.03.01</t>
  </si>
  <si>
    <t>Технология транспортных процессов</t>
  </si>
  <si>
    <t>23.03.03</t>
  </si>
  <si>
    <t xml:space="preserve">Эксплуатация транспортно – технологических машин  и комплексов </t>
  </si>
  <si>
    <t>35.03.04</t>
  </si>
  <si>
    <t>Агрономия</t>
  </si>
  <si>
    <t>35.03.06</t>
  </si>
  <si>
    <t>Агроинженерия</t>
  </si>
  <si>
    <t>35.03.07</t>
  </si>
  <si>
    <t>Технология производства и переработки сельскохозяйственной продукции</t>
  </si>
  <si>
    <t>36.03.01</t>
  </si>
  <si>
    <t>Ветеринарно-санитарная экспертиза</t>
  </si>
  <si>
    <t>36.03.02</t>
  </si>
  <si>
    <t>Зоотехния</t>
  </si>
  <si>
    <t>3</t>
  </si>
  <si>
    <t>43.03.01</t>
  </si>
  <si>
    <t>Сервис</t>
  </si>
  <si>
    <t>36.05.01</t>
  </si>
  <si>
    <t>Ветеринария</t>
  </si>
  <si>
    <t xml:space="preserve">35.04.04 </t>
  </si>
  <si>
    <t xml:space="preserve">35.04.06 </t>
  </si>
  <si>
    <t xml:space="preserve">36.04.02 </t>
  </si>
  <si>
    <t>38.04.02</t>
  </si>
  <si>
    <t>ФГБОУ ВО Чувашский ГАУ</t>
  </si>
  <si>
    <t>09.03.03</t>
  </si>
  <si>
    <t>Информационные системы и Web-приложения</t>
  </si>
  <si>
    <t>44.03.01</t>
  </si>
  <si>
    <t>Педагогическое образование</t>
  </si>
  <si>
    <t>Дошкольное образование. Раннее развитие детей</t>
  </si>
  <si>
    <t>Начальное образование</t>
  </si>
  <si>
    <t>Физическая культура</t>
  </si>
  <si>
    <t>44.03.02</t>
  </si>
  <si>
    <t>Психолого-педагогическое образование</t>
  </si>
  <si>
    <t>Психология и педагогика дошкольного образования</t>
  </si>
  <si>
    <t>Психология и социальная педагогика</t>
  </si>
  <si>
    <t>44.03.03</t>
  </si>
  <si>
    <t>Специальное (дефектологическое) образование</t>
  </si>
  <si>
    <t>Дошкольная дефектология</t>
  </si>
  <si>
    <t>Логопедия</t>
  </si>
  <si>
    <t>44.03.04</t>
  </si>
  <si>
    <t>Профессиональное обучение (по отраслям)</t>
  </si>
  <si>
    <t>Информационные технологии (бизнес-аналитика на базе систем искусственного интеллекта)</t>
  </si>
  <si>
    <t>Конструирование и технология швейных изделий</t>
  </si>
  <si>
    <t>Транспорт</t>
  </si>
  <si>
    <t>Экономика и управление</t>
  </si>
  <si>
    <t>Реклама и связи с общественностью</t>
  </si>
  <si>
    <t>Перевод и реферирование в сфере профессиональной коммуникации (английский язык)</t>
  </si>
  <si>
    <t>Правоведение и правоохранительная деятельность</t>
  </si>
  <si>
    <t>Педагогическое образование (с двумя профилями подготовки)</t>
  </si>
  <si>
    <t>Иностранный язык (английский), иностранный язык (немецкий)</t>
  </si>
  <si>
    <t>Иностранный язык (английский), иностранный язык (французский)</t>
  </si>
  <si>
    <t>Начальное образование и информатика</t>
  </si>
  <si>
    <t>Биология и география</t>
  </si>
  <si>
    <t>Математика и физика</t>
  </si>
  <si>
    <t>Русский язык и литература</t>
  </si>
  <si>
    <t>Мировая художественная культура и дополнительное образование (медиакоммуникации)</t>
  </si>
  <si>
    <t>Родной (чувашский) язык и литература, русский язык</t>
  </si>
  <si>
    <t>История и иностранный (английский) язык</t>
  </si>
  <si>
    <t>История и обществознание</t>
  </si>
  <si>
    <t>Физическая культура и дополнительное образование (адаптивное физическое воспитание)</t>
  </si>
  <si>
    <t>Музыка и дополнительное образование (музыкальное образование в учреждениях дополнительного образования)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</si>
  <si>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</si>
  <si>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49.03.01</t>
  </si>
  <si>
    <t>Спортивная тренировка в избранном виде спорта</t>
  </si>
  <si>
    <t>44.05.01</t>
  </si>
  <si>
    <t>Педагогика и психология девиантного поведения</t>
  </si>
  <si>
    <t>Специализация №3 "Психолого-педагогическая профилактика девиантного поведения несовершеннолетних</t>
  </si>
  <si>
    <t>45.05.01</t>
  </si>
  <si>
    <t>Перевод и переводоведение</t>
  </si>
  <si>
    <t>Специальный перевод (английский и китайский языки)</t>
  </si>
  <si>
    <t>09.04.03</t>
  </si>
  <si>
    <t>Разработка и управление проектами в области информационных технологий</t>
  </si>
  <si>
    <t>44.04.01</t>
  </si>
  <si>
    <t>Физико-математическое образование</t>
  </si>
  <si>
    <t>Социально-гуманитарные науки и управление в образовании</t>
  </si>
  <si>
    <t>Лингводидактика и управление иноязычным образованием (английский язык)</t>
  </si>
  <si>
    <t>Современное филологическое образование</t>
  </si>
  <si>
    <t>Педагогическое сопровождение музыкально-эстетического развития личности</t>
  </si>
  <si>
    <t>Изобразительное искусство и дизайн в системе непрерывного художественного образования</t>
  </si>
  <si>
    <t>Система подготовки в спорте</t>
  </si>
  <si>
    <t>Естественнонаучное образование</t>
  </si>
  <si>
    <t>Менеджмент социально-педагогической деятельности</t>
  </si>
  <si>
    <t>Теория и методика начального образования</t>
  </si>
  <si>
    <t>44.04.02</t>
  </si>
  <si>
    <t>Психология образования и развития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</si>
  <si>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</si>
  <si>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</si>
  <si>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сопровождение детей с ограниченными возможностями здоровья в образовании</t>
  </si>
  <si>
    <t>Организация и администрирование в дошкольном образовании</t>
  </si>
  <si>
    <t>ЧГПУ им. И.Я. Яковлева</t>
  </si>
  <si>
    <t>ИТОГО по всем вузам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</si>
</sst>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9" x14ac:knownFonts="1">
    <font>
      <sz val="11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8" xfId="0" applyNumberFormat="1" applyFont="1" applyBorder="1" applyAlignment="1">
      <alignment horizontal="left"/>
    </xf>
    <xf numFmtId="14" fontId="6" fillId="0" borderId="10" xfId="0" applyNumberFormat="1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8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8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1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1" fontId="3" fillId="0" borderId="1" xfId="0" applyNumberFormat="1" applyFont="1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"/>
  <sheetViews>
    <sheetView tabSelected="1" workbookViewId="0">
      <selection sqref="A1:I165"/>
    </sheetView>
  </sheetViews>
  <sheetFormatPr defaultRowHeight="15" x14ac:dyDescent="0.25"/>
  <cols>
    <col min="2" max="2" width="27.28515625" customWidth="1"/>
    <col min="3" max="3" width="18.5703125" customWidth="1"/>
    <col min="4" max="4" width="29.85546875" customWidth="1"/>
    <col min="5" max="5" width="37" customWidth="1"/>
    <col min="6" max="6" width="12.85546875" customWidth="1"/>
  </cols>
  <sheetData>
    <row r="1" spans="1:9" ht="15" customHeight="1" x14ac:dyDescent="0.25">
      <c r="A1" s="44" t="s">
        <v>0</v>
      </c>
      <c r="B1" s="44" t="s">
        <v>1</v>
      </c>
      <c r="C1" s="45" t="s">
        <v>2</v>
      </c>
      <c r="D1" s="46" t="s">
        <v>3</v>
      </c>
      <c r="E1" s="47"/>
      <c r="F1" s="48" t="s">
        <v>4</v>
      </c>
      <c r="G1" s="49"/>
      <c r="H1" s="49"/>
      <c r="I1" s="50"/>
    </row>
    <row r="2" spans="1:9" ht="29.25" x14ac:dyDescent="0.25">
      <c r="A2" s="51"/>
      <c r="B2" s="51"/>
      <c r="C2" s="52"/>
      <c r="D2" s="53"/>
      <c r="E2" s="54"/>
      <c r="F2" s="55" t="s">
        <v>5</v>
      </c>
      <c r="G2" s="55" t="s">
        <v>6</v>
      </c>
      <c r="H2" s="55" t="s">
        <v>7</v>
      </c>
      <c r="I2" s="56" t="s">
        <v>8</v>
      </c>
    </row>
    <row r="3" spans="1:9" ht="63" customHeight="1" x14ac:dyDescent="0.25">
      <c r="A3" s="57">
        <v>1</v>
      </c>
      <c r="B3" s="18" t="s">
        <v>9</v>
      </c>
      <c r="C3" s="5">
        <v>37316</v>
      </c>
      <c r="D3" s="15" t="s">
        <v>10</v>
      </c>
      <c r="E3" s="15"/>
      <c r="F3" s="1">
        <v>4</v>
      </c>
      <c r="G3" s="1">
        <v>4</v>
      </c>
      <c r="H3" s="2">
        <v>0</v>
      </c>
      <c r="I3" s="58"/>
    </row>
    <row r="4" spans="1:9" ht="47.25" customHeight="1" x14ac:dyDescent="0.25">
      <c r="A4" s="59"/>
      <c r="B4" s="19"/>
      <c r="C4" s="5">
        <v>37682</v>
      </c>
      <c r="D4" s="15" t="s">
        <v>11</v>
      </c>
      <c r="E4" s="15"/>
      <c r="F4" s="1">
        <v>7</v>
      </c>
      <c r="G4" s="1">
        <v>7</v>
      </c>
      <c r="H4" s="2">
        <v>0</v>
      </c>
      <c r="I4" s="58"/>
    </row>
    <row r="5" spans="1:9" ht="15.75" x14ac:dyDescent="0.25">
      <c r="A5" s="59"/>
      <c r="B5" s="19"/>
      <c r="C5" s="5">
        <v>37318</v>
      </c>
      <c r="D5" s="15" t="s">
        <v>12</v>
      </c>
      <c r="E5" s="15"/>
      <c r="F5" s="1">
        <v>1</v>
      </c>
      <c r="G5" s="1">
        <v>1</v>
      </c>
      <c r="H5" s="2">
        <v>0</v>
      </c>
      <c r="I5" s="58"/>
    </row>
    <row r="6" spans="1:9" ht="15.75" x14ac:dyDescent="0.25">
      <c r="A6" s="59"/>
      <c r="B6" s="19"/>
      <c r="C6" s="5">
        <v>36954</v>
      </c>
      <c r="D6" s="15" t="s">
        <v>13</v>
      </c>
      <c r="E6" s="15"/>
      <c r="F6" s="1">
        <v>3</v>
      </c>
      <c r="G6" s="1">
        <v>3</v>
      </c>
      <c r="H6" s="2">
        <v>0</v>
      </c>
      <c r="I6" s="58"/>
    </row>
    <row r="7" spans="1:9" ht="15.75" x14ac:dyDescent="0.25">
      <c r="A7" s="59"/>
      <c r="B7" s="19"/>
      <c r="C7" s="5">
        <v>37320</v>
      </c>
      <c r="D7" s="15" t="s">
        <v>14</v>
      </c>
      <c r="E7" s="15"/>
      <c r="F7" s="1">
        <v>1</v>
      </c>
      <c r="G7" s="1">
        <v>1</v>
      </c>
      <c r="H7" s="2">
        <v>0</v>
      </c>
      <c r="I7" s="58"/>
    </row>
    <row r="8" spans="1:9" ht="15.75" x14ac:dyDescent="0.25">
      <c r="A8" s="59"/>
      <c r="B8" s="19"/>
      <c r="C8" s="5">
        <v>38781</v>
      </c>
      <c r="D8" s="15" t="s">
        <v>15</v>
      </c>
      <c r="E8" s="15"/>
      <c r="F8" s="1">
        <v>2</v>
      </c>
      <c r="G8" s="1">
        <v>2</v>
      </c>
      <c r="H8" s="2">
        <v>0</v>
      </c>
      <c r="I8" s="58"/>
    </row>
    <row r="9" spans="1:9" ht="58.5" customHeight="1" x14ac:dyDescent="0.25">
      <c r="A9" s="59"/>
      <c r="B9" s="19"/>
      <c r="C9" s="5">
        <v>36958</v>
      </c>
      <c r="D9" s="15" t="s">
        <v>16</v>
      </c>
      <c r="E9" s="15"/>
      <c r="F9" s="1">
        <v>8</v>
      </c>
      <c r="G9" s="1">
        <v>8</v>
      </c>
      <c r="H9" s="2">
        <v>0</v>
      </c>
      <c r="I9" s="58"/>
    </row>
    <row r="10" spans="1:9" ht="15.75" x14ac:dyDescent="0.25">
      <c r="A10" s="59"/>
      <c r="B10" s="19"/>
      <c r="C10" s="5">
        <v>36959</v>
      </c>
      <c r="D10" s="15" t="s">
        <v>17</v>
      </c>
      <c r="E10" s="15"/>
      <c r="F10" s="1">
        <v>16</v>
      </c>
      <c r="G10" s="1">
        <v>16</v>
      </c>
      <c r="H10" s="2">
        <v>0</v>
      </c>
      <c r="I10" s="58"/>
    </row>
    <row r="11" spans="1:9" ht="29.25" customHeight="1" x14ac:dyDescent="0.25">
      <c r="A11" s="59"/>
      <c r="B11" s="19"/>
      <c r="C11" s="5">
        <v>37689</v>
      </c>
      <c r="D11" s="15" t="s">
        <v>18</v>
      </c>
      <c r="E11" s="15"/>
      <c r="F11" s="1">
        <v>5</v>
      </c>
      <c r="G11" s="1">
        <v>5</v>
      </c>
      <c r="H11" s="2">
        <v>0</v>
      </c>
      <c r="I11" s="58"/>
    </row>
    <row r="12" spans="1:9" ht="15.75" x14ac:dyDescent="0.25">
      <c r="A12" s="59"/>
      <c r="B12" s="19"/>
      <c r="C12" s="5">
        <v>38055</v>
      </c>
      <c r="D12" s="15" t="s">
        <v>19</v>
      </c>
      <c r="E12" s="15"/>
      <c r="F12" s="1">
        <v>4</v>
      </c>
      <c r="G12" s="1">
        <v>4</v>
      </c>
      <c r="H12" s="2">
        <v>0</v>
      </c>
      <c r="I12" s="58"/>
    </row>
    <row r="13" spans="1:9" ht="31.5" customHeight="1" x14ac:dyDescent="0.25">
      <c r="A13" s="59"/>
      <c r="B13" s="19"/>
      <c r="C13" s="5">
        <v>37751</v>
      </c>
      <c r="D13" s="15" t="s">
        <v>20</v>
      </c>
      <c r="E13" s="15"/>
      <c r="F13" s="1">
        <v>12</v>
      </c>
      <c r="G13" s="1">
        <v>12</v>
      </c>
      <c r="H13" s="2">
        <v>0</v>
      </c>
      <c r="I13" s="58"/>
    </row>
    <row r="14" spans="1:9" ht="15.75" x14ac:dyDescent="0.25">
      <c r="A14" s="59"/>
      <c r="B14" s="19"/>
      <c r="C14" s="5">
        <v>36961</v>
      </c>
      <c r="D14" s="15" t="s">
        <v>21</v>
      </c>
      <c r="E14" s="15"/>
      <c r="F14" s="1">
        <v>19</v>
      </c>
      <c r="G14" s="1">
        <v>19</v>
      </c>
      <c r="H14" s="2">
        <v>0</v>
      </c>
      <c r="I14" s="58"/>
    </row>
    <row r="15" spans="1:9" ht="31.5" customHeight="1" x14ac:dyDescent="0.25">
      <c r="A15" s="59"/>
      <c r="B15" s="19"/>
      <c r="C15" s="5">
        <v>37022</v>
      </c>
      <c r="D15" s="15" t="s">
        <v>22</v>
      </c>
      <c r="E15" s="15"/>
      <c r="F15" s="1">
        <v>15</v>
      </c>
      <c r="G15" s="1">
        <v>15</v>
      </c>
      <c r="H15" s="2">
        <v>0</v>
      </c>
      <c r="I15" s="58"/>
    </row>
    <row r="16" spans="1:9" ht="15.75" x14ac:dyDescent="0.25">
      <c r="A16" s="59"/>
      <c r="B16" s="19"/>
      <c r="C16" s="5">
        <v>36963</v>
      </c>
      <c r="D16" s="15" t="s">
        <v>23</v>
      </c>
      <c r="E16" s="15"/>
      <c r="F16" s="1">
        <v>5</v>
      </c>
      <c r="G16" s="1">
        <v>5</v>
      </c>
      <c r="H16" s="2">
        <v>0</v>
      </c>
      <c r="I16" s="58"/>
    </row>
    <row r="17" spans="1:9" ht="130.5" customHeight="1" x14ac:dyDescent="0.25">
      <c r="A17" s="59"/>
      <c r="B17" s="19"/>
      <c r="C17" s="5">
        <v>37328</v>
      </c>
      <c r="D17" s="15" t="s">
        <v>24</v>
      </c>
      <c r="E17" s="15"/>
      <c r="F17" s="1">
        <v>15</v>
      </c>
      <c r="G17" s="1">
        <v>15</v>
      </c>
      <c r="H17" s="2">
        <v>0</v>
      </c>
      <c r="I17" s="58"/>
    </row>
    <row r="18" spans="1:9" ht="15.75" x14ac:dyDescent="0.25">
      <c r="A18" s="59"/>
      <c r="B18" s="19"/>
      <c r="C18" s="5">
        <v>36965</v>
      </c>
      <c r="D18" s="15" t="s">
        <v>25</v>
      </c>
      <c r="E18" s="15"/>
      <c r="F18" s="1">
        <v>7</v>
      </c>
      <c r="G18" s="1">
        <v>7</v>
      </c>
      <c r="H18" s="2">
        <v>0</v>
      </c>
      <c r="I18" s="58"/>
    </row>
    <row r="19" spans="1:9" ht="15.75" x14ac:dyDescent="0.25">
      <c r="A19" s="59"/>
      <c r="B19" s="19"/>
      <c r="C19" s="5">
        <v>38791</v>
      </c>
      <c r="D19" s="15" t="s">
        <v>26</v>
      </c>
      <c r="E19" s="15"/>
      <c r="F19" s="1">
        <v>2</v>
      </c>
      <c r="G19" s="1">
        <v>2</v>
      </c>
      <c r="H19" s="2">
        <v>0</v>
      </c>
      <c r="I19" s="58"/>
    </row>
    <row r="20" spans="1:9" ht="15.75" x14ac:dyDescent="0.25">
      <c r="A20" s="59"/>
      <c r="B20" s="19"/>
      <c r="C20" s="5">
        <v>36968</v>
      </c>
      <c r="D20" s="15" t="s">
        <v>27</v>
      </c>
      <c r="E20" s="15"/>
      <c r="F20" s="1">
        <v>3</v>
      </c>
      <c r="G20" s="1">
        <v>3</v>
      </c>
      <c r="H20" s="2">
        <v>0</v>
      </c>
      <c r="I20" s="58"/>
    </row>
    <row r="21" spans="1:9" ht="63" customHeight="1" x14ac:dyDescent="0.25">
      <c r="A21" s="59"/>
      <c r="B21" s="19"/>
      <c r="C21" s="5">
        <v>37333</v>
      </c>
      <c r="D21" s="15" t="s">
        <v>28</v>
      </c>
      <c r="E21" s="15"/>
      <c r="F21" s="1">
        <v>2</v>
      </c>
      <c r="G21" s="1">
        <v>2</v>
      </c>
      <c r="H21" s="2">
        <v>0</v>
      </c>
      <c r="I21" s="58"/>
    </row>
    <row r="22" spans="1:9" ht="15.75" x14ac:dyDescent="0.25">
      <c r="A22" s="59"/>
      <c r="B22" s="19"/>
      <c r="C22" s="5">
        <v>36970</v>
      </c>
      <c r="D22" s="15" t="s">
        <v>29</v>
      </c>
      <c r="E22" s="15"/>
      <c r="F22" s="1">
        <v>3</v>
      </c>
      <c r="G22" s="1">
        <v>3</v>
      </c>
      <c r="H22" s="2">
        <v>0</v>
      </c>
      <c r="I22" s="58"/>
    </row>
    <row r="23" spans="1:9" ht="15.75" x14ac:dyDescent="0.25">
      <c r="A23" s="59"/>
      <c r="B23" s="19"/>
      <c r="C23" s="5">
        <v>37336</v>
      </c>
      <c r="D23" s="15" t="s">
        <v>30</v>
      </c>
      <c r="E23" s="15"/>
      <c r="F23" s="1">
        <v>2</v>
      </c>
      <c r="G23" s="1">
        <v>2</v>
      </c>
      <c r="H23" s="2">
        <v>0</v>
      </c>
      <c r="I23" s="58"/>
    </row>
    <row r="24" spans="1:9" ht="15.75" x14ac:dyDescent="0.25">
      <c r="A24" s="59"/>
      <c r="B24" s="19"/>
      <c r="C24" s="5">
        <v>36977</v>
      </c>
      <c r="D24" s="15" t="s">
        <v>31</v>
      </c>
      <c r="E24" s="15"/>
      <c r="F24" s="1">
        <v>4</v>
      </c>
      <c r="G24" s="1">
        <v>4</v>
      </c>
      <c r="H24" s="2">
        <v>0</v>
      </c>
      <c r="I24" s="58"/>
    </row>
    <row r="25" spans="1:9" ht="15.75" x14ac:dyDescent="0.25">
      <c r="A25" s="59"/>
      <c r="B25" s="19"/>
      <c r="C25" s="5">
        <v>37342</v>
      </c>
      <c r="D25" s="15" t="s">
        <v>32</v>
      </c>
      <c r="E25" s="15"/>
      <c r="F25" s="1">
        <v>2</v>
      </c>
      <c r="G25" s="1">
        <v>2</v>
      </c>
      <c r="H25" s="2">
        <v>0</v>
      </c>
      <c r="I25" s="58"/>
    </row>
    <row r="26" spans="1:9" ht="31.5" customHeight="1" x14ac:dyDescent="0.25">
      <c r="A26" s="59"/>
      <c r="B26" s="19"/>
      <c r="C26" s="5">
        <v>38073</v>
      </c>
      <c r="D26" s="15" t="s">
        <v>33</v>
      </c>
      <c r="E26" s="15"/>
      <c r="F26" s="1">
        <v>2</v>
      </c>
      <c r="G26" s="1">
        <v>2</v>
      </c>
      <c r="H26" s="2">
        <v>0</v>
      </c>
      <c r="I26" s="58"/>
    </row>
    <row r="27" spans="1:9" ht="15.75" x14ac:dyDescent="0.25">
      <c r="A27" s="59"/>
      <c r="B27" s="19"/>
      <c r="C27" s="5">
        <v>37042</v>
      </c>
      <c r="D27" s="15" t="s">
        <v>34</v>
      </c>
      <c r="E27" s="15"/>
      <c r="F27" s="1">
        <v>152</v>
      </c>
      <c r="G27" s="1">
        <v>152</v>
      </c>
      <c r="H27" s="2">
        <v>0</v>
      </c>
      <c r="I27" s="58"/>
    </row>
    <row r="28" spans="1:9" ht="15.75" x14ac:dyDescent="0.25">
      <c r="A28" s="59"/>
      <c r="B28" s="19"/>
      <c r="C28" s="5">
        <v>37407</v>
      </c>
      <c r="D28" s="15" t="s">
        <v>35</v>
      </c>
      <c r="E28" s="15"/>
      <c r="F28" s="1">
        <v>63</v>
      </c>
      <c r="G28" s="1">
        <v>63</v>
      </c>
      <c r="H28" s="2">
        <v>0</v>
      </c>
      <c r="I28" s="58"/>
    </row>
    <row r="29" spans="1:9" ht="15.75" x14ac:dyDescent="0.25">
      <c r="A29" s="59"/>
      <c r="B29" s="19"/>
      <c r="C29" s="5">
        <v>37772</v>
      </c>
      <c r="D29" s="15" t="s">
        <v>36</v>
      </c>
      <c r="E29" s="15"/>
      <c r="F29" s="1">
        <v>6</v>
      </c>
      <c r="G29" s="1">
        <v>6</v>
      </c>
      <c r="H29" s="2">
        <v>0</v>
      </c>
      <c r="I29" s="58"/>
    </row>
    <row r="30" spans="1:9" ht="15.75" x14ac:dyDescent="0.25">
      <c r="A30" s="59"/>
      <c r="B30" s="19"/>
      <c r="C30" s="5" t="s">
        <v>37</v>
      </c>
      <c r="D30" s="15" t="s">
        <v>38</v>
      </c>
      <c r="E30" s="15"/>
      <c r="F30" s="1">
        <v>3</v>
      </c>
      <c r="G30" s="1">
        <v>3</v>
      </c>
      <c r="H30" s="2">
        <v>0</v>
      </c>
      <c r="I30" s="58"/>
    </row>
    <row r="31" spans="1:9" ht="15.75" x14ac:dyDescent="0.25">
      <c r="A31" s="59"/>
      <c r="B31" s="19"/>
      <c r="C31" s="5" t="s">
        <v>39</v>
      </c>
      <c r="D31" s="15" t="s">
        <v>40</v>
      </c>
      <c r="E31" s="15"/>
      <c r="F31" s="1">
        <v>1</v>
      </c>
      <c r="G31" s="1">
        <v>1</v>
      </c>
      <c r="H31" s="2">
        <v>0</v>
      </c>
      <c r="I31" s="58"/>
    </row>
    <row r="32" spans="1:9" ht="15.75" x14ac:dyDescent="0.25">
      <c r="A32" s="59"/>
      <c r="B32" s="19"/>
      <c r="C32" s="5" t="s">
        <v>41</v>
      </c>
      <c r="D32" s="15" t="s">
        <v>42</v>
      </c>
      <c r="E32" s="15"/>
      <c r="F32" s="1">
        <v>4</v>
      </c>
      <c r="G32" s="1">
        <v>4</v>
      </c>
      <c r="H32" s="2">
        <v>0</v>
      </c>
      <c r="I32" s="58"/>
    </row>
    <row r="33" spans="1:9" ht="15.75" x14ac:dyDescent="0.25">
      <c r="A33" s="59"/>
      <c r="B33" s="19"/>
      <c r="C33" s="5" t="s">
        <v>43</v>
      </c>
      <c r="D33" s="15" t="s">
        <v>44</v>
      </c>
      <c r="E33" s="15"/>
      <c r="F33" s="1">
        <v>1</v>
      </c>
      <c r="G33" s="1">
        <v>1</v>
      </c>
      <c r="H33" s="2">
        <v>0</v>
      </c>
      <c r="I33" s="58"/>
    </row>
    <row r="34" spans="1:9" ht="31.5" customHeight="1" x14ac:dyDescent="0.25">
      <c r="A34" s="59"/>
      <c r="B34" s="19"/>
      <c r="C34" s="5" t="s">
        <v>45</v>
      </c>
      <c r="D34" s="15" t="s">
        <v>46</v>
      </c>
      <c r="E34" s="15"/>
      <c r="F34" s="1">
        <v>1</v>
      </c>
      <c r="G34" s="1">
        <v>1</v>
      </c>
      <c r="H34" s="2">
        <v>0</v>
      </c>
      <c r="I34" s="58"/>
    </row>
    <row r="35" spans="1:9" ht="15.75" x14ac:dyDescent="0.25">
      <c r="A35" s="59"/>
      <c r="B35" s="19"/>
      <c r="C35" s="5" t="s">
        <v>47</v>
      </c>
      <c r="D35" s="15" t="s">
        <v>48</v>
      </c>
      <c r="E35" s="15"/>
      <c r="F35" s="1">
        <v>1</v>
      </c>
      <c r="G35" s="1">
        <v>1</v>
      </c>
      <c r="H35" s="2">
        <v>0</v>
      </c>
      <c r="I35" s="58"/>
    </row>
    <row r="36" spans="1:9" ht="15.75" x14ac:dyDescent="0.25">
      <c r="A36" s="59"/>
      <c r="B36" s="19"/>
      <c r="C36" s="5" t="s">
        <v>49</v>
      </c>
      <c r="D36" s="15" t="s">
        <v>50</v>
      </c>
      <c r="E36" s="15"/>
      <c r="F36" s="1">
        <v>1</v>
      </c>
      <c r="G36" s="1">
        <v>1</v>
      </c>
      <c r="H36" s="2">
        <v>0</v>
      </c>
      <c r="I36" s="58"/>
    </row>
    <row r="37" spans="1:9" ht="15.75" x14ac:dyDescent="0.25">
      <c r="A37" s="59"/>
      <c r="B37" s="19"/>
      <c r="C37" s="5" t="s">
        <v>51</v>
      </c>
      <c r="D37" s="15" t="s">
        <v>52</v>
      </c>
      <c r="E37" s="15"/>
      <c r="F37" s="1">
        <v>3</v>
      </c>
      <c r="G37" s="1">
        <v>3</v>
      </c>
      <c r="H37" s="2">
        <v>0</v>
      </c>
      <c r="I37" s="58"/>
    </row>
    <row r="38" spans="1:9" ht="31.5" customHeight="1" x14ac:dyDescent="0.25">
      <c r="A38" s="59"/>
      <c r="B38" s="19"/>
      <c r="C38" s="5" t="s">
        <v>53</v>
      </c>
      <c r="D38" s="15" t="s">
        <v>54</v>
      </c>
      <c r="E38" s="15"/>
      <c r="F38" s="1">
        <v>4</v>
      </c>
      <c r="G38" s="1">
        <v>4</v>
      </c>
      <c r="H38" s="2">
        <v>0</v>
      </c>
      <c r="I38" s="58"/>
    </row>
    <row r="39" spans="1:9" ht="31.5" customHeight="1" x14ac:dyDescent="0.25">
      <c r="A39" s="59"/>
      <c r="B39" s="19"/>
      <c r="C39" s="5" t="s">
        <v>55</v>
      </c>
      <c r="D39" s="15" t="s">
        <v>56</v>
      </c>
      <c r="E39" s="15"/>
      <c r="F39" s="1">
        <v>1</v>
      </c>
      <c r="G39" s="1">
        <v>1</v>
      </c>
      <c r="H39" s="2">
        <v>0</v>
      </c>
      <c r="I39" s="58"/>
    </row>
    <row r="40" spans="1:9" ht="15.75" x14ac:dyDescent="0.25">
      <c r="A40" s="59"/>
      <c r="B40" s="19"/>
      <c r="C40" s="5" t="s">
        <v>57</v>
      </c>
      <c r="D40" s="15" t="s">
        <v>58</v>
      </c>
      <c r="E40" s="15"/>
      <c r="F40" s="1">
        <v>1</v>
      </c>
      <c r="G40" s="1">
        <v>1</v>
      </c>
      <c r="H40" s="2">
        <v>0</v>
      </c>
      <c r="I40" s="58"/>
    </row>
    <row r="41" spans="1:9" ht="15.75" x14ac:dyDescent="0.25">
      <c r="A41" s="59"/>
      <c r="B41" s="19"/>
      <c r="C41" s="5" t="s">
        <v>59</v>
      </c>
      <c r="D41" s="15" t="s">
        <v>60</v>
      </c>
      <c r="E41" s="15"/>
      <c r="F41" s="1">
        <v>3</v>
      </c>
      <c r="G41" s="1">
        <v>3</v>
      </c>
      <c r="H41" s="2">
        <v>0</v>
      </c>
      <c r="I41" s="58"/>
    </row>
    <row r="42" spans="1:9" ht="15.75" x14ac:dyDescent="0.25">
      <c r="A42" s="59"/>
      <c r="B42" s="19"/>
      <c r="C42" s="5" t="s">
        <v>61</v>
      </c>
      <c r="D42" s="15" t="s">
        <v>62</v>
      </c>
      <c r="E42" s="15"/>
      <c r="F42" s="1">
        <v>9</v>
      </c>
      <c r="G42" s="1">
        <v>9</v>
      </c>
      <c r="H42" s="2">
        <v>0</v>
      </c>
      <c r="I42" s="58"/>
    </row>
    <row r="43" spans="1:9" ht="15.75" x14ac:dyDescent="0.25">
      <c r="A43" s="59"/>
      <c r="B43" s="19"/>
      <c r="C43" s="21" t="s">
        <v>63</v>
      </c>
      <c r="D43" s="15" t="s">
        <v>64</v>
      </c>
      <c r="E43" s="15"/>
      <c r="F43" s="1">
        <v>1</v>
      </c>
      <c r="G43" s="1">
        <v>1</v>
      </c>
      <c r="H43" s="2">
        <v>0</v>
      </c>
      <c r="I43" s="58"/>
    </row>
    <row r="44" spans="1:9" ht="15.75" x14ac:dyDescent="0.25">
      <c r="A44" s="59"/>
      <c r="B44" s="19"/>
      <c r="C44" s="21"/>
      <c r="D44" s="15" t="s">
        <v>65</v>
      </c>
      <c r="E44" s="15"/>
      <c r="F44" s="1">
        <v>1</v>
      </c>
      <c r="G44" s="1">
        <v>1</v>
      </c>
      <c r="H44" s="2">
        <v>0</v>
      </c>
      <c r="I44" s="58"/>
    </row>
    <row r="45" spans="1:9" ht="15.75" x14ac:dyDescent="0.25">
      <c r="A45" s="59"/>
      <c r="B45" s="19"/>
      <c r="C45" s="5" t="s">
        <v>66</v>
      </c>
      <c r="D45" s="15" t="s">
        <v>67</v>
      </c>
      <c r="E45" s="15"/>
      <c r="F45" s="1">
        <v>2</v>
      </c>
      <c r="G45" s="1">
        <v>2</v>
      </c>
      <c r="H45" s="2">
        <v>0</v>
      </c>
      <c r="I45" s="58"/>
    </row>
    <row r="46" spans="1:9" ht="15.75" x14ac:dyDescent="0.25">
      <c r="A46" s="59"/>
      <c r="B46" s="19"/>
      <c r="C46" s="5" t="s">
        <v>68</v>
      </c>
      <c r="D46" s="15" t="s">
        <v>69</v>
      </c>
      <c r="E46" s="15"/>
      <c r="F46" s="1">
        <v>4</v>
      </c>
      <c r="G46" s="1">
        <v>4</v>
      </c>
      <c r="H46" s="2">
        <v>0</v>
      </c>
      <c r="I46" s="58"/>
    </row>
    <row r="47" spans="1:9" ht="31.5" customHeight="1" x14ac:dyDescent="0.25">
      <c r="A47" s="59"/>
      <c r="B47" s="19"/>
      <c r="C47" s="5" t="s">
        <v>70</v>
      </c>
      <c r="D47" s="15" t="s">
        <v>71</v>
      </c>
      <c r="E47" s="15"/>
      <c r="F47" s="1">
        <v>2</v>
      </c>
      <c r="G47" s="1">
        <v>2</v>
      </c>
      <c r="H47" s="2">
        <v>0</v>
      </c>
      <c r="I47" s="58"/>
    </row>
    <row r="48" spans="1:9" ht="15.75" x14ac:dyDescent="0.25">
      <c r="A48" s="59"/>
      <c r="B48" s="19"/>
      <c r="C48" s="5" t="s">
        <v>72</v>
      </c>
      <c r="D48" s="15" t="s">
        <v>73</v>
      </c>
      <c r="E48" s="15"/>
      <c r="F48" s="1">
        <v>1</v>
      </c>
      <c r="G48" s="1">
        <v>1</v>
      </c>
      <c r="H48" s="2">
        <v>0</v>
      </c>
      <c r="I48" s="58"/>
    </row>
    <row r="49" spans="1:9" ht="31.5" customHeight="1" x14ac:dyDescent="0.25">
      <c r="A49" s="59"/>
      <c r="B49" s="19"/>
      <c r="C49" s="5" t="s">
        <v>74</v>
      </c>
      <c r="D49" s="15" t="s">
        <v>75</v>
      </c>
      <c r="E49" s="15"/>
      <c r="F49" s="1">
        <v>1</v>
      </c>
      <c r="G49" s="1">
        <v>1</v>
      </c>
      <c r="H49" s="2">
        <v>0</v>
      </c>
      <c r="I49" s="58"/>
    </row>
    <row r="50" spans="1:9" ht="15.75" x14ac:dyDescent="0.25">
      <c r="A50" s="59"/>
      <c r="B50" s="19"/>
      <c r="C50" s="5" t="s">
        <v>76</v>
      </c>
      <c r="D50" s="15" t="s">
        <v>77</v>
      </c>
      <c r="E50" s="15"/>
      <c r="F50" s="1">
        <v>1</v>
      </c>
      <c r="G50" s="1">
        <v>1</v>
      </c>
      <c r="H50" s="2">
        <v>0</v>
      </c>
      <c r="I50" s="58"/>
    </row>
    <row r="51" spans="1:9" ht="15.75" x14ac:dyDescent="0.25">
      <c r="A51" s="59"/>
      <c r="B51" s="19"/>
      <c r="C51" s="5" t="s">
        <v>78</v>
      </c>
      <c r="D51" s="15" t="s">
        <v>79</v>
      </c>
      <c r="E51" s="15"/>
      <c r="F51" s="1">
        <v>1</v>
      </c>
      <c r="G51" s="1">
        <v>1</v>
      </c>
      <c r="H51" s="2">
        <v>0</v>
      </c>
      <c r="I51" s="58"/>
    </row>
    <row r="52" spans="1:9" ht="15.75" x14ac:dyDescent="0.25">
      <c r="A52" s="59"/>
      <c r="B52" s="19"/>
      <c r="C52" s="5">
        <v>36959</v>
      </c>
      <c r="D52" s="15" t="s">
        <v>80</v>
      </c>
      <c r="E52" s="15"/>
      <c r="F52" s="1">
        <v>3</v>
      </c>
      <c r="G52" s="1">
        <v>3</v>
      </c>
      <c r="H52" s="2">
        <v>0</v>
      </c>
      <c r="I52" s="58"/>
    </row>
    <row r="53" spans="1:9" ht="15.75" x14ac:dyDescent="0.25">
      <c r="A53" s="59"/>
      <c r="B53" s="19"/>
      <c r="C53" s="5">
        <v>38057</v>
      </c>
      <c r="D53" s="15" t="s">
        <v>81</v>
      </c>
      <c r="E53" s="15"/>
      <c r="F53" s="1">
        <v>2</v>
      </c>
      <c r="G53" s="1">
        <v>2</v>
      </c>
      <c r="H53" s="2">
        <v>0</v>
      </c>
      <c r="I53" s="58"/>
    </row>
    <row r="54" spans="1:9" ht="15.75" x14ac:dyDescent="0.25">
      <c r="A54" s="59"/>
      <c r="B54" s="19"/>
      <c r="C54" s="5">
        <v>37328</v>
      </c>
      <c r="D54" s="15" t="s">
        <v>82</v>
      </c>
      <c r="E54" s="15"/>
      <c r="F54" s="1">
        <v>9</v>
      </c>
      <c r="G54" s="1">
        <v>9</v>
      </c>
      <c r="H54" s="2">
        <v>0</v>
      </c>
      <c r="I54" s="58"/>
    </row>
    <row r="55" spans="1:9" ht="47.25" customHeight="1" x14ac:dyDescent="0.25">
      <c r="A55" s="59"/>
      <c r="B55" s="19"/>
      <c r="C55" s="5">
        <v>38426</v>
      </c>
      <c r="D55" s="15" t="s">
        <v>83</v>
      </c>
      <c r="E55" s="15"/>
      <c r="F55" s="1">
        <v>8</v>
      </c>
      <c r="G55" s="1">
        <v>8</v>
      </c>
      <c r="H55" s="2">
        <v>0</v>
      </c>
      <c r="I55" s="58"/>
    </row>
    <row r="56" spans="1:9" ht="47.25" customHeight="1" x14ac:dyDescent="0.25">
      <c r="A56" s="59"/>
      <c r="B56" s="19"/>
      <c r="C56" s="3">
        <v>37682</v>
      </c>
      <c r="D56" s="15" t="s">
        <v>84</v>
      </c>
      <c r="E56" s="15"/>
      <c r="F56" s="4">
        <v>3</v>
      </c>
      <c r="G56" s="4">
        <v>3</v>
      </c>
      <c r="H56" s="2">
        <v>0</v>
      </c>
      <c r="I56" s="58"/>
    </row>
    <row r="57" spans="1:9" ht="31.5" customHeight="1" x14ac:dyDescent="0.25">
      <c r="A57" s="59"/>
      <c r="B57" s="19"/>
      <c r="C57" s="3">
        <v>37347</v>
      </c>
      <c r="D57" s="15" t="s">
        <v>10</v>
      </c>
      <c r="E57" s="15"/>
      <c r="F57" s="1">
        <v>1</v>
      </c>
      <c r="G57" s="1">
        <v>1</v>
      </c>
      <c r="H57" s="1">
        <v>0</v>
      </c>
      <c r="I57" s="58"/>
    </row>
    <row r="58" spans="1:9" ht="15.75" x14ac:dyDescent="0.25">
      <c r="A58" s="59"/>
      <c r="B58" s="19"/>
      <c r="C58" s="3">
        <v>37349</v>
      </c>
      <c r="D58" s="15" t="s">
        <v>12</v>
      </c>
      <c r="E58" s="15"/>
      <c r="F58" s="1">
        <v>1</v>
      </c>
      <c r="G58" s="1">
        <v>1</v>
      </c>
      <c r="H58" s="1">
        <v>0</v>
      </c>
      <c r="I58" s="58"/>
    </row>
    <row r="59" spans="1:9" ht="15.75" x14ac:dyDescent="0.25">
      <c r="A59" s="59"/>
      <c r="B59" s="19"/>
      <c r="C59" s="3">
        <v>36985</v>
      </c>
      <c r="D59" s="15" t="s">
        <v>13</v>
      </c>
      <c r="E59" s="15"/>
      <c r="F59" s="1">
        <v>1</v>
      </c>
      <c r="G59" s="1">
        <v>1</v>
      </c>
      <c r="H59" s="1">
        <v>0</v>
      </c>
      <c r="I59" s="58"/>
    </row>
    <row r="60" spans="1:9" ht="15.75" x14ac:dyDescent="0.25">
      <c r="A60" s="59"/>
      <c r="B60" s="19"/>
      <c r="C60" s="3">
        <v>37351</v>
      </c>
      <c r="D60" s="15" t="s">
        <v>14</v>
      </c>
      <c r="E60" s="15"/>
      <c r="F60" s="1">
        <v>1</v>
      </c>
      <c r="G60" s="1">
        <v>1</v>
      </c>
      <c r="H60" s="1">
        <v>0</v>
      </c>
      <c r="I60" s="58"/>
    </row>
    <row r="61" spans="1:9" ht="15.75" x14ac:dyDescent="0.25">
      <c r="A61" s="59"/>
      <c r="B61" s="19"/>
      <c r="C61" s="3">
        <v>36989</v>
      </c>
      <c r="D61" s="15" t="s">
        <v>85</v>
      </c>
      <c r="E61" s="15"/>
      <c r="F61" s="1">
        <v>3</v>
      </c>
      <c r="G61" s="1">
        <v>3</v>
      </c>
      <c r="H61" s="1">
        <v>0</v>
      </c>
      <c r="I61" s="58"/>
    </row>
    <row r="62" spans="1:9" ht="31.5" customHeight="1" x14ac:dyDescent="0.25">
      <c r="A62" s="59"/>
      <c r="B62" s="19"/>
      <c r="C62" s="3">
        <v>36990</v>
      </c>
      <c r="D62" s="15" t="s">
        <v>86</v>
      </c>
      <c r="E62" s="15"/>
      <c r="F62" s="1">
        <v>3</v>
      </c>
      <c r="G62" s="1">
        <v>3</v>
      </c>
      <c r="H62" s="1">
        <v>0</v>
      </c>
      <c r="I62" s="58"/>
    </row>
    <row r="63" spans="1:9" ht="15.75" x14ac:dyDescent="0.25">
      <c r="A63" s="59"/>
      <c r="B63" s="19"/>
      <c r="C63" s="3">
        <v>37720</v>
      </c>
      <c r="D63" s="15" t="s">
        <v>87</v>
      </c>
      <c r="E63" s="15"/>
      <c r="F63" s="1">
        <v>3</v>
      </c>
      <c r="G63" s="1">
        <v>3</v>
      </c>
      <c r="H63" s="1">
        <v>0</v>
      </c>
      <c r="I63" s="58"/>
    </row>
    <row r="64" spans="1:9" ht="15.75" x14ac:dyDescent="0.25">
      <c r="A64" s="59"/>
      <c r="B64" s="19"/>
      <c r="C64" s="3">
        <v>38086</v>
      </c>
      <c r="D64" s="15" t="s">
        <v>19</v>
      </c>
      <c r="E64" s="15"/>
      <c r="F64" s="1">
        <v>1</v>
      </c>
      <c r="G64" s="1">
        <v>1</v>
      </c>
      <c r="H64" s="1">
        <v>0</v>
      </c>
      <c r="I64" s="58"/>
    </row>
    <row r="65" spans="1:9" ht="15.75" x14ac:dyDescent="0.25">
      <c r="A65" s="59"/>
      <c r="B65" s="19"/>
      <c r="C65" s="3">
        <v>36992</v>
      </c>
      <c r="D65" s="15" t="s">
        <v>88</v>
      </c>
      <c r="E65" s="15"/>
      <c r="F65" s="1">
        <v>1</v>
      </c>
      <c r="G65" s="1">
        <v>1</v>
      </c>
      <c r="H65" s="1">
        <v>0</v>
      </c>
      <c r="I65" s="58"/>
    </row>
    <row r="66" spans="1:9" ht="15.75" x14ac:dyDescent="0.25">
      <c r="A66" s="59"/>
      <c r="B66" s="19"/>
      <c r="C66" s="3">
        <v>38088</v>
      </c>
      <c r="D66" s="15" t="s">
        <v>81</v>
      </c>
      <c r="E66" s="15"/>
      <c r="F66" s="1">
        <v>1</v>
      </c>
      <c r="G66" s="1">
        <v>1</v>
      </c>
      <c r="H66" s="1">
        <v>0</v>
      </c>
      <c r="I66" s="58"/>
    </row>
    <row r="67" spans="1:9" ht="15.75" x14ac:dyDescent="0.25">
      <c r="A67" s="59"/>
      <c r="B67" s="19"/>
      <c r="C67" s="3">
        <v>36994</v>
      </c>
      <c r="D67" s="15" t="s">
        <v>23</v>
      </c>
      <c r="E67" s="15"/>
      <c r="F67" s="1">
        <v>1</v>
      </c>
      <c r="G67" s="1">
        <v>1</v>
      </c>
      <c r="H67" s="1">
        <v>0</v>
      </c>
      <c r="I67" s="58"/>
    </row>
    <row r="68" spans="1:9" ht="31.5" customHeight="1" x14ac:dyDescent="0.25">
      <c r="A68" s="59"/>
      <c r="B68" s="19"/>
      <c r="C68" s="3">
        <v>37359</v>
      </c>
      <c r="D68" s="15" t="s">
        <v>89</v>
      </c>
      <c r="E68" s="15"/>
      <c r="F68" s="1">
        <v>5</v>
      </c>
      <c r="G68" s="1">
        <v>5</v>
      </c>
      <c r="H68" s="1">
        <v>0</v>
      </c>
      <c r="I68" s="58"/>
    </row>
    <row r="69" spans="1:9" ht="15.75" x14ac:dyDescent="0.25">
      <c r="A69" s="59"/>
      <c r="B69" s="19"/>
      <c r="C69" s="3">
        <v>36996</v>
      </c>
      <c r="D69" s="15" t="s">
        <v>25</v>
      </c>
      <c r="E69" s="15"/>
      <c r="F69" s="1">
        <v>2</v>
      </c>
      <c r="G69" s="1">
        <v>2</v>
      </c>
      <c r="H69" s="1">
        <v>0</v>
      </c>
      <c r="I69" s="58"/>
    </row>
    <row r="70" spans="1:9" ht="31.5" customHeight="1" x14ac:dyDescent="0.25">
      <c r="A70" s="59"/>
      <c r="B70" s="19"/>
      <c r="C70" s="3">
        <v>38092</v>
      </c>
      <c r="D70" s="15" t="s">
        <v>90</v>
      </c>
      <c r="E70" s="15"/>
      <c r="F70" s="1">
        <v>2</v>
      </c>
      <c r="G70" s="1">
        <v>2</v>
      </c>
      <c r="H70" s="1">
        <v>0</v>
      </c>
      <c r="I70" s="58"/>
    </row>
    <row r="71" spans="1:9" ht="15.75" x14ac:dyDescent="0.25">
      <c r="A71" s="59"/>
      <c r="B71" s="19"/>
      <c r="C71" s="3">
        <v>36999</v>
      </c>
      <c r="D71" s="15" t="s">
        <v>27</v>
      </c>
      <c r="E71" s="15"/>
      <c r="F71" s="1">
        <v>1</v>
      </c>
      <c r="G71" s="1">
        <v>1</v>
      </c>
      <c r="H71" s="1">
        <v>0</v>
      </c>
      <c r="I71" s="58"/>
    </row>
    <row r="72" spans="1:9" ht="15.75" x14ac:dyDescent="0.25">
      <c r="A72" s="59"/>
      <c r="B72" s="19"/>
      <c r="C72" s="3">
        <v>37001</v>
      </c>
      <c r="D72" s="15" t="s">
        <v>29</v>
      </c>
      <c r="E72" s="15"/>
      <c r="F72" s="1">
        <v>3</v>
      </c>
      <c r="G72" s="1">
        <v>3</v>
      </c>
      <c r="H72" s="1">
        <v>0</v>
      </c>
      <c r="I72" s="58"/>
    </row>
    <row r="73" spans="1:9" ht="15.75" x14ac:dyDescent="0.25">
      <c r="A73" s="59"/>
      <c r="B73" s="19"/>
      <c r="C73" s="3">
        <v>37008</v>
      </c>
      <c r="D73" s="15" t="s">
        <v>31</v>
      </c>
      <c r="E73" s="15"/>
      <c r="F73" s="1">
        <v>1</v>
      </c>
      <c r="G73" s="1">
        <v>1</v>
      </c>
      <c r="H73" s="1">
        <v>0</v>
      </c>
      <c r="I73" s="58"/>
    </row>
    <row r="74" spans="1:9" ht="15.75" x14ac:dyDescent="0.25">
      <c r="A74" s="59"/>
      <c r="B74" s="19"/>
      <c r="C74" s="3">
        <v>37373</v>
      </c>
      <c r="D74" s="15" t="s">
        <v>32</v>
      </c>
      <c r="E74" s="15"/>
      <c r="F74" s="1">
        <v>1</v>
      </c>
      <c r="G74" s="1">
        <v>1</v>
      </c>
      <c r="H74" s="1">
        <v>0</v>
      </c>
      <c r="I74" s="58"/>
    </row>
    <row r="75" spans="1:9" ht="31.5" customHeight="1" x14ac:dyDescent="0.25">
      <c r="A75" s="59"/>
      <c r="B75" s="19"/>
      <c r="C75" s="3">
        <v>38104</v>
      </c>
      <c r="D75" s="15" t="s">
        <v>33</v>
      </c>
      <c r="E75" s="15"/>
      <c r="F75" s="1">
        <v>1</v>
      </c>
      <c r="G75" s="1">
        <v>1</v>
      </c>
      <c r="H75" s="1">
        <v>0</v>
      </c>
      <c r="I75" s="58"/>
    </row>
    <row r="76" spans="1:9" ht="15.75" x14ac:dyDescent="0.25">
      <c r="A76" s="59"/>
      <c r="B76" s="19"/>
      <c r="C76" s="3" t="s">
        <v>91</v>
      </c>
      <c r="D76" s="15" t="s">
        <v>42</v>
      </c>
      <c r="E76" s="15"/>
      <c r="F76" s="1">
        <v>1</v>
      </c>
      <c r="G76" s="1">
        <v>1</v>
      </c>
      <c r="H76" s="1">
        <v>0</v>
      </c>
      <c r="I76" s="58"/>
    </row>
    <row r="77" spans="1:9" ht="15.75" x14ac:dyDescent="0.25">
      <c r="A77" s="59"/>
      <c r="B77" s="19"/>
      <c r="C77" s="3" t="s">
        <v>92</v>
      </c>
      <c r="D77" s="15" t="s">
        <v>52</v>
      </c>
      <c r="E77" s="15"/>
      <c r="F77" s="1">
        <v>1</v>
      </c>
      <c r="G77" s="1">
        <v>1</v>
      </c>
      <c r="H77" s="1">
        <v>0</v>
      </c>
      <c r="I77" s="58"/>
    </row>
    <row r="78" spans="1:9" ht="15.75" x14ac:dyDescent="0.25">
      <c r="A78" s="59"/>
      <c r="B78" s="19"/>
      <c r="C78" s="3" t="s">
        <v>93</v>
      </c>
      <c r="D78" s="15" t="s">
        <v>94</v>
      </c>
      <c r="E78" s="15"/>
      <c r="F78" s="1">
        <v>0</v>
      </c>
      <c r="G78" s="1">
        <v>0</v>
      </c>
      <c r="H78" s="1">
        <v>0</v>
      </c>
      <c r="I78" s="58"/>
    </row>
    <row r="79" spans="1:9" ht="31.5" customHeight="1" x14ac:dyDescent="0.25">
      <c r="A79" s="59"/>
      <c r="B79" s="19"/>
      <c r="C79" s="3" t="s">
        <v>95</v>
      </c>
      <c r="D79" s="15" t="s">
        <v>71</v>
      </c>
      <c r="E79" s="15"/>
      <c r="F79" s="1">
        <v>1</v>
      </c>
      <c r="G79" s="1">
        <v>1</v>
      </c>
      <c r="H79" s="1">
        <v>0</v>
      </c>
      <c r="I79" s="58"/>
    </row>
    <row r="80" spans="1:9" ht="15.75" x14ac:dyDescent="0.25">
      <c r="A80" s="60"/>
      <c r="B80" s="20"/>
      <c r="C80" s="3" t="s">
        <v>96</v>
      </c>
      <c r="D80" s="16" t="s">
        <v>97</v>
      </c>
      <c r="E80" s="17"/>
      <c r="F80" s="1">
        <v>1</v>
      </c>
      <c r="G80" s="1">
        <v>1</v>
      </c>
      <c r="H80" s="1">
        <v>0</v>
      </c>
      <c r="I80" s="58"/>
    </row>
    <row r="81" spans="1:9" ht="15.75" x14ac:dyDescent="0.25">
      <c r="A81" s="61" t="s">
        <v>5</v>
      </c>
      <c r="B81" s="62"/>
      <c r="C81" s="62"/>
      <c r="D81" s="62"/>
      <c r="E81" s="63"/>
      <c r="F81" s="9">
        <f>SUM(F3:F80)</f>
        <v>474</v>
      </c>
      <c r="G81" s="9">
        <f>SUM(G3:G80)</f>
        <v>474</v>
      </c>
      <c r="H81" s="9">
        <v>0</v>
      </c>
      <c r="I81" s="58"/>
    </row>
    <row r="82" spans="1:9" ht="37.5" customHeight="1" x14ac:dyDescent="0.25">
      <c r="A82" s="57">
        <v>2</v>
      </c>
      <c r="B82" s="10" t="s">
        <v>98</v>
      </c>
      <c r="C82" s="6" t="s">
        <v>99</v>
      </c>
      <c r="D82" s="13" t="s">
        <v>100</v>
      </c>
      <c r="E82" s="14"/>
      <c r="F82" s="7">
        <v>11</v>
      </c>
      <c r="G82" s="8">
        <v>6</v>
      </c>
      <c r="H82" s="8">
        <v>5</v>
      </c>
      <c r="I82" s="58"/>
    </row>
    <row r="83" spans="1:9" ht="18.75" x14ac:dyDescent="0.25">
      <c r="A83" s="59"/>
      <c r="B83" s="11"/>
      <c r="C83" s="6" t="s">
        <v>101</v>
      </c>
      <c r="D83" s="13" t="s">
        <v>85</v>
      </c>
      <c r="E83" s="14"/>
      <c r="F83" s="8">
        <v>1</v>
      </c>
      <c r="G83" s="8">
        <v>1</v>
      </c>
      <c r="H83" s="6"/>
      <c r="I83" s="58"/>
    </row>
    <row r="84" spans="1:9" ht="37.5" customHeight="1" x14ac:dyDescent="0.25">
      <c r="A84" s="59"/>
      <c r="B84" s="11"/>
      <c r="C84" s="6" t="s">
        <v>102</v>
      </c>
      <c r="D84" s="13" t="s">
        <v>86</v>
      </c>
      <c r="E84" s="14"/>
      <c r="F84" s="8">
        <v>4</v>
      </c>
      <c r="G84" s="8">
        <v>3</v>
      </c>
      <c r="H84" s="8">
        <v>1</v>
      </c>
      <c r="I84" s="58"/>
    </row>
    <row r="85" spans="1:9" ht="37.5" customHeight="1" x14ac:dyDescent="0.25">
      <c r="A85" s="59"/>
      <c r="B85" s="11"/>
      <c r="C85" s="6" t="s">
        <v>103</v>
      </c>
      <c r="D85" s="13" t="s">
        <v>104</v>
      </c>
      <c r="E85" s="14"/>
      <c r="F85" s="8">
        <v>4</v>
      </c>
      <c r="G85" s="8">
        <v>3</v>
      </c>
      <c r="H85" s="8">
        <v>1</v>
      </c>
      <c r="I85" s="58"/>
    </row>
    <row r="86" spans="1:9" ht="37.5" customHeight="1" x14ac:dyDescent="0.25">
      <c r="A86" s="59"/>
      <c r="B86" s="11"/>
      <c r="C86" s="6" t="s">
        <v>105</v>
      </c>
      <c r="D86" s="13" t="s">
        <v>89</v>
      </c>
      <c r="E86" s="14"/>
      <c r="F86" s="8">
        <v>12</v>
      </c>
      <c r="G86" s="8">
        <v>6</v>
      </c>
      <c r="H86" s="8">
        <v>6</v>
      </c>
      <c r="I86" s="58"/>
    </row>
    <row r="87" spans="1:9" ht="75" customHeight="1" x14ac:dyDescent="0.25">
      <c r="A87" s="59"/>
      <c r="B87" s="11"/>
      <c r="C87" s="6" t="s">
        <v>106</v>
      </c>
      <c r="D87" s="13" t="s">
        <v>83</v>
      </c>
      <c r="E87" s="14"/>
      <c r="F87" s="8">
        <v>6</v>
      </c>
      <c r="G87" s="8">
        <v>4</v>
      </c>
      <c r="H87" s="8">
        <v>2</v>
      </c>
      <c r="I87" s="58"/>
    </row>
    <row r="88" spans="1:9" ht="37.5" customHeight="1" x14ac:dyDescent="0.25">
      <c r="A88" s="60"/>
      <c r="B88" s="12"/>
      <c r="C88" s="6" t="s">
        <v>107</v>
      </c>
      <c r="D88" s="13" t="s">
        <v>33</v>
      </c>
      <c r="E88" s="14"/>
      <c r="F88" s="8">
        <v>3</v>
      </c>
      <c r="G88" s="8">
        <v>2</v>
      </c>
      <c r="H88" s="8">
        <v>1</v>
      </c>
      <c r="I88" s="58"/>
    </row>
    <row r="89" spans="1:9" x14ac:dyDescent="0.25">
      <c r="A89" s="64" t="s">
        <v>5</v>
      </c>
      <c r="B89" s="65"/>
      <c r="C89" s="65"/>
      <c r="D89" s="65"/>
      <c r="E89" s="66"/>
      <c r="F89" s="67">
        <f>SUM(F82:F88)</f>
        <v>41</v>
      </c>
      <c r="G89" s="68">
        <f>SUM(G82:G88)</f>
        <v>25</v>
      </c>
      <c r="H89" s="68">
        <f>SUM(H82:H88)</f>
        <v>16</v>
      </c>
      <c r="I89" s="58"/>
    </row>
    <row r="90" spans="1:9" ht="18.75" x14ac:dyDescent="0.3">
      <c r="A90" s="57">
        <v>3</v>
      </c>
      <c r="B90" s="69" t="s">
        <v>115</v>
      </c>
      <c r="C90" s="22" t="s">
        <v>108</v>
      </c>
      <c r="D90" s="25" t="s">
        <v>112</v>
      </c>
      <c r="E90" s="26"/>
      <c r="F90" s="23">
        <v>1</v>
      </c>
      <c r="G90" s="24">
        <v>1</v>
      </c>
      <c r="H90" s="24"/>
      <c r="I90" s="58"/>
    </row>
    <row r="91" spans="1:9" ht="18.75" x14ac:dyDescent="0.3">
      <c r="A91" s="59"/>
      <c r="B91" s="70"/>
      <c r="C91" s="22" t="s">
        <v>109</v>
      </c>
      <c r="D91" s="25" t="s">
        <v>86</v>
      </c>
      <c r="E91" s="26"/>
      <c r="F91" s="24">
        <v>3</v>
      </c>
      <c r="G91" s="24">
        <v>1</v>
      </c>
      <c r="H91" s="24">
        <v>2</v>
      </c>
      <c r="I91" s="58"/>
    </row>
    <row r="92" spans="1:9" ht="18.75" x14ac:dyDescent="0.3">
      <c r="A92" s="59"/>
      <c r="B92" s="70"/>
      <c r="C92" s="22" t="s">
        <v>110</v>
      </c>
      <c r="D92" s="25" t="s">
        <v>113</v>
      </c>
      <c r="E92" s="26"/>
      <c r="F92" s="24">
        <v>1</v>
      </c>
      <c r="G92" s="24">
        <v>1</v>
      </c>
      <c r="H92" s="24"/>
      <c r="I92" s="58"/>
    </row>
    <row r="93" spans="1:9" ht="18.75" x14ac:dyDescent="0.3">
      <c r="A93" s="60"/>
      <c r="B93" s="71"/>
      <c r="C93" s="22" t="s">
        <v>111</v>
      </c>
      <c r="D93" s="25" t="s">
        <v>114</v>
      </c>
      <c r="E93" s="26"/>
      <c r="F93" s="24">
        <v>8</v>
      </c>
      <c r="G93" s="24">
        <v>6</v>
      </c>
      <c r="H93" s="24">
        <v>2</v>
      </c>
      <c r="I93" s="58"/>
    </row>
    <row r="94" spans="1:9" x14ac:dyDescent="0.25">
      <c r="A94" s="64" t="s">
        <v>5</v>
      </c>
      <c r="B94" s="65"/>
      <c r="C94" s="65"/>
      <c r="D94" s="65"/>
      <c r="E94" s="66"/>
      <c r="F94" s="68">
        <f>SUM(F90:F93)</f>
        <v>13</v>
      </c>
      <c r="G94" s="68">
        <f>SUM(G90:G93)</f>
        <v>9</v>
      </c>
      <c r="H94" s="68">
        <f>SUM(H90:H93)</f>
        <v>4</v>
      </c>
      <c r="I94" s="58"/>
    </row>
    <row r="95" spans="1:9" ht="18.75" x14ac:dyDescent="0.3">
      <c r="A95" s="57">
        <v>4</v>
      </c>
      <c r="B95" s="72" t="s">
        <v>118</v>
      </c>
      <c r="C95" s="58" t="s">
        <v>41</v>
      </c>
      <c r="D95" s="27" t="s">
        <v>116</v>
      </c>
      <c r="E95" s="28"/>
      <c r="F95" s="23">
        <v>2</v>
      </c>
      <c r="G95" s="24">
        <v>2</v>
      </c>
      <c r="H95" s="24">
        <v>0</v>
      </c>
      <c r="I95" s="58"/>
    </row>
    <row r="96" spans="1:9" ht="56.25" customHeight="1" x14ac:dyDescent="0.3">
      <c r="A96" s="60"/>
      <c r="B96" s="73"/>
      <c r="C96" s="58" t="s">
        <v>45</v>
      </c>
      <c r="D96" s="29" t="s">
        <v>117</v>
      </c>
      <c r="E96" s="30"/>
      <c r="F96" s="24">
        <v>2</v>
      </c>
      <c r="G96" s="24">
        <v>2</v>
      </c>
      <c r="H96" s="24">
        <v>0</v>
      </c>
      <c r="I96" s="58"/>
    </row>
    <row r="97" spans="1:12" x14ac:dyDescent="0.25">
      <c r="A97" s="64" t="s">
        <v>5</v>
      </c>
      <c r="B97" s="65"/>
      <c r="C97" s="65"/>
      <c r="D97" s="65"/>
      <c r="E97" s="66"/>
      <c r="F97" s="68">
        <f>SUM(F95:F96)</f>
        <v>4</v>
      </c>
      <c r="G97" s="68">
        <f>SUM(G95:G96)</f>
        <v>4</v>
      </c>
      <c r="H97" s="68">
        <v>0</v>
      </c>
      <c r="I97" s="58"/>
    </row>
    <row r="98" spans="1:12" ht="21.75" customHeight="1" x14ac:dyDescent="0.3">
      <c r="A98" s="57">
        <v>5</v>
      </c>
      <c r="B98" s="57" t="s">
        <v>144</v>
      </c>
      <c r="C98" s="31" t="s">
        <v>119</v>
      </c>
      <c r="D98" s="39" t="s">
        <v>30</v>
      </c>
      <c r="E98" s="40"/>
      <c r="F98" s="23">
        <v>3</v>
      </c>
      <c r="G98" s="8">
        <v>1</v>
      </c>
      <c r="H98" s="43">
        <v>2</v>
      </c>
      <c r="I98" s="6"/>
      <c r="K98" s="6"/>
    </row>
    <row r="99" spans="1:12" ht="32.25" customHeight="1" x14ac:dyDescent="0.3">
      <c r="A99" s="59"/>
      <c r="B99" s="59"/>
      <c r="C99" s="31" t="s">
        <v>121</v>
      </c>
      <c r="D99" s="39" t="s">
        <v>122</v>
      </c>
      <c r="E99" s="40"/>
      <c r="F99" s="23">
        <v>1</v>
      </c>
      <c r="G99" s="8">
        <v>1</v>
      </c>
      <c r="H99" s="43">
        <v>0</v>
      </c>
      <c r="I99" s="6"/>
      <c r="K99" s="6"/>
    </row>
    <row r="100" spans="1:12" ht="42" customHeight="1" x14ac:dyDescent="0.3">
      <c r="A100" s="59"/>
      <c r="B100" s="59"/>
      <c r="C100" s="31" t="s">
        <v>123</v>
      </c>
      <c r="D100" s="39" t="s">
        <v>124</v>
      </c>
      <c r="E100" s="40"/>
      <c r="F100" s="23">
        <v>2</v>
      </c>
      <c r="G100" s="8">
        <v>1</v>
      </c>
      <c r="H100" s="43">
        <v>1</v>
      </c>
      <c r="I100" s="6"/>
      <c r="L100" s="6"/>
    </row>
    <row r="101" spans="1:12" ht="18.75" x14ac:dyDescent="0.3">
      <c r="A101" s="59"/>
      <c r="B101" s="59"/>
      <c r="C101" s="31" t="s">
        <v>125</v>
      </c>
      <c r="D101" s="39" t="s">
        <v>126</v>
      </c>
      <c r="E101" s="40"/>
      <c r="F101" s="23">
        <v>14</v>
      </c>
      <c r="G101" s="8">
        <v>9</v>
      </c>
      <c r="H101" s="43">
        <v>5</v>
      </c>
      <c r="I101" s="6"/>
      <c r="L101" s="6"/>
    </row>
    <row r="102" spans="1:12" ht="18.75" x14ac:dyDescent="0.3">
      <c r="A102" s="59"/>
      <c r="B102" s="59"/>
      <c r="C102" s="31" t="s">
        <v>127</v>
      </c>
      <c r="D102" s="39" t="s">
        <v>128</v>
      </c>
      <c r="E102" s="40"/>
      <c r="F102" s="23">
        <v>35</v>
      </c>
      <c r="G102" s="8">
        <v>20</v>
      </c>
      <c r="H102" s="43">
        <v>15</v>
      </c>
      <c r="I102" s="6"/>
      <c r="L102" s="6"/>
    </row>
    <row r="103" spans="1:12" ht="48.75" customHeight="1" x14ac:dyDescent="0.3">
      <c r="A103" s="59"/>
      <c r="B103" s="59"/>
      <c r="C103" s="31" t="s">
        <v>129</v>
      </c>
      <c r="D103" s="39" t="s">
        <v>130</v>
      </c>
      <c r="E103" s="40"/>
      <c r="F103" s="23">
        <v>14</v>
      </c>
      <c r="G103" s="8">
        <v>10</v>
      </c>
      <c r="H103" s="43">
        <v>4</v>
      </c>
      <c r="I103" s="6"/>
      <c r="L103" s="6"/>
    </row>
    <row r="104" spans="1:12" ht="21" customHeight="1" x14ac:dyDescent="0.3">
      <c r="A104" s="59"/>
      <c r="B104" s="59"/>
      <c r="C104" s="31" t="s">
        <v>131</v>
      </c>
      <c r="D104" s="41" t="s">
        <v>132</v>
      </c>
      <c r="E104" s="42"/>
      <c r="F104" s="23">
        <v>8</v>
      </c>
      <c r="G104" s="8">
        <v>4</v>
      </c>
      <c r="H104" s="43">
        <v>4</v>
      </c>
      <c r="I104" s="6"/>
      <c r="L104" s="6"/>
    </row>
    <row r="105" spans="1:12" ht="18.75" x14ac:dyDescent="0.3">
      <c r="A105" s="59"/>
      <c r="B105" s="59"/>
      <c r="C105" s="31" t="s">
        <v>133</v>
      </c>
      <c r="D105" s="29" t="s">
        <v>134</v>
      </c>
      <c r="E105" s="30"/>
      <c r="F105" s="23">
        <v>6</v>
      </c>
      <c r="G105" s="8">
        <v>3</v>
      </c>
      <c r="H105" s="43">
        <v>3</v>
      </c>
      <c r="I105" s="6"/>
      <c r="L105" s="6"/>
    </row>
    <row r="106" spans="1:12" ht="18.75" x14ac:dyDescent="0.3">
      <c r="A106" s="59"/>
      <c r="B106" s="59"/>
      <c r="C106" s="31" t="s">
        <v>136</v>
      </c>
      <c r="D106" s="41" t="s">
        <v>137</v>
      </c>
      <c r="E106" s="42"/>
      <c r="F106" s="23">
        <v>2</v>
      </c>
      <c r="G106" s="8">
        <v>1</v>
      </c>
      <c r="H106" s="43">
        <v>1</v>
      </c>
      <c r="I106" s="6"/>
      <c r="L106" s="6"/>
    </row>
    <row r="107" spans="1:12" ht="24.75" customHeight="1" x14ac:dyDescent="0.3">
      <c r="A107" s="59"/>
      <c r="B107" s="59"/>
      <c r="C107" s="31" t="s">
        <v>99</v>
      </c>
      <c r="D107" s="41" t="s">
        <v>100</v>
      </c>
      <c r="E107" s="42"/>
      <c r="F107" s="23">
        <v>4</v>
      </c>
      <c r="G107" s="8">
        <v>3</v>
      </c>
      <c r="H107" s="43">
        <v>1</v>
      </c>
      <c r="I107" s="6"/>
      <c r="L107" s="6"/>
    </row>
    <row r="108" spans="1:12" ht="18.75" x14ac:dyDescent="0.3">
      <c r="A108" s="59"/>
      <c r="B108" s="59"/>
      <c r="C108" s="31" t="s">
        <v>138</v>
      </c>
      <c r="D108" s="41" t="s">
        <v>139</v>
      </c>
      <c r="E108" s="42"/>
      <c r="F108" s="23">
        <v>22</v>
      </c>
      <c r="G108" s="8">
        <v>17</v>
      </c>
      <c r="H108" s="43">
        <v>3</v>
      </c>
      <c r="I108" s="6" t="s">
        <v>120</v>
      </c>
      <c r="L108" s="6"/>
    </row>
    <row r="109" spans="1:12" ht="18.75" x14ac:dyDescent="0.3">
      <c r="A109" s="59"/>
      <c r="B109" s="59"/>
      <c r="C109" s="31" t="s">
        <v>140</v>
      </c>
      <c r="D109" s="41" t="s">
        <v>126</v>
      </c>
      <c r="E109" s="42"/>
      <c r="F109" s="23">
        <v>7</v>
      </c>
      <c r="G109" s="8">
        <v>4</v>
      </c>
      <c r="H109" s="43">
        <v>0</v>
      </c>
      <c r="I109" s="6" t="s">
        <v>135</v>
      </c>
      <c r="L109" s="6"/>
    </row>
    <row r="110" spans="1:12" ht="18.75" x14ac:dyDescent="0.3">
      <c r="A110" s="59"/>
      <c r="B110" s="59"/>
      <c r="C110" s="31" t="s">
        <v>141</v>
      </c>
      <c r="D110" s="41" t="s">
        <v>128</v>
      </c>
      <c r="E110" s="42"/>
      <c r="F110" s="23">
        <v>5</v>
      </c>
      <c r="G110" s="8">
        <v>4</v>
      </c>
      <c r="H110" s="43">
        <v>1</v>
      </c>
      <c r="I110" s="6"/>
      <c r="L110" s="6"/>
    </row>
    <row r="111" spans="1:12" ht="18.75" x14ac:dyDescent="0.25">
      <c r="A111" s="59"/>
      <c r="B111" s="59"/>
      <c r="C111" s="31" t="s">
        <v>142</v>
      </c>
      <c r="D111" s="41" t="s">
        <v>134</v>
      </c>
      <c r="E111" s="42"/>
      <c r="F111" s="23">
        <v>2</v>
      </c>
      <c r="G111" s="8">
        <v>2</v>
      </c>
      <c r="H111" s="6"/>
      <c r="I111" s="6"/>
    </row>
    <row r="112" spans="1:12" ht="18.75" x14ac:dyDescent="0.25">
      <c r="A112" s="60"/>
      <c r="B112" s="60"/>
      <c r="C112" s="31" t="s">
        <v>143</v>
      </c>
      <c r="D112" s="41" t="s">
        <v>44</v>
      </c>
      <c r="E112" s="42"/>
      <c r="F112" s="23">
        <v>1</v>
      </c>
      <c r="G112" s="8">
        <v>1</v>
      </c>
      <c r="H112" s="6"/>
      <c r="I112" s="6"/>
    </row>
    <row r="113" spans="1:17" x14ac:dyDescent="0.25">
      <c r="A113" s="64" t="s">
        <v>5</v>
      </c>
      <c r="B113" s="65"/>
      <c r="C113" s="65"/>
      <c r="D113" s="65"/>
      <c r="E113" s="66"/>
      <c r="F113" s="55">
        <f>SUM(F98:F112)</f>
        <v>126</v>
      </c>
      <c r="G113" s="55">
        <f>SUM(G98:G112)</f>
        <v>81</v>
      </c>
      <c r="H113" s="55">
        <f>SUM(H98:H112)</f>
        <v>40</v>
      </c>
      <c r="I113" s="55">
        <v>5</v>
      </c>
    </row>
    <row r="114" spans="1:17" ht="37.5" x14ac:dyDescent="0.25">
      <c r="A114" s="74">
        <v>6</v>
      </c>
      <c r="B114" s="57" t="s">
        <v>210</v>
      </c>
      <c r="C114" s="6" t="s">
        <v>145</v>
      </c>
      <c r="D114" s="6" t="s">
        <v>87</v>
      </c>
      <c r="E114" s="6" t="s">
        <v>146</v>
      </c>
      <c r="F114" s="58">
        <v>2</v>
      </c>
      <c r="G114" s="58">
        <v>2</v>
      </c>
      <c r="H114" s="58">
        <v>0</v>
      </c>
      <c r="I114" s="58"/>
      <c r="N114" s="32"/>
      <c r="O114" s="32"/>
      <c r="P114" s="32"/>
      <c r="Q114" s="6"/>
    </row>
    <row r="115" spans="1:17" ht="37.5" x14ac:dyDescent="0.25">
      <c r="A115" s="75"/>
      <c r="B115" s="59"/>
      <c r="C115" s="33" t="s">
        <v>147</v>
      </c>
      <c r="D115" s="33" t="s">
        <v>148</v>
      </c>
      <c r="E115" s="6" t="s">
        <v>149</v>
      </c>
      <c r="F115" s="58">
        <v>5</v>
      </c>
      <c r="G115" s="58">
        <v>5</v>
      </c>
      <c r="H115" s="58">
        <v>0</v>
      </c>
      <c r="I115" s="58"/>
      <c r="N115" s="32"/>
      <c r="O115" s="32"/>
      <c r="P115" s="32"/>
      <c r="Q115" s="6"/>
    </row>
    <row r="116" spans="1:17" ht="18.75" x14ac:dyDescent="0.25">
      <c r="A116" s="75"/>
      <c r="B116" s="59"/>
      <c r="C116" s="34"/>
      <c r="D116" s="34"/>
      <c r="E116" s="6" t="s">
        <v>150</v>
      </c>
      <c r="F116" s="58">
        <v>10</v>
      </c>
      <c r="G116" s="58">
        <v>5</v>
      </c>
      <c r="H116" s="58">
        <v>5</v>
      </c>
      <c r="I116" s="58"/>
      <c r="N116" s="32"/>
      <c r="O116" s="32"/>
      <c r="P116" s="32"/>
      <c r="Q116" s="6"/>
    </row>
    <row r="117" spans="1:17" ht="18.75" x14ac:dyDescent="0.25">
      <c r="A117" s="75"/>
      <c r="B117" s="59"/>
      <c r="C117" s="35"/>
      <c r="D117" s="35"/>
      <c r="E117" s="6" t="s">
        <v>151</v>
      </c>
      <c r="F117" s="58">
        <v>6</v>
      </c>
      <c r="G117" s="58">
        <v>0</v>
      </c>
      <c r="H117" s="58">
        <v>6</v>
      </c>
      <c r="I117" s="58"/>
      <c r="N117" s="32"/>
      <c r="O117" s="32"/>
      <c r="P117" s="32"/>
      <c r="Q117" s="6"/>
    </row>
    <row r="118" spans="1:17" ht="37.5" x14ac:dyDescent="0.25">
      <c r="A118" s="75"/>
      <c r="B118" s="59"/>
      <c r="C118" s="33" t="s">
        <v>152</v>
      </c>
      <c r="D118" s="33" t="s">
        <v>153</v>
      </c>
      <c r="E118" s="6" t="s">
        <v>154</v>
      </c>
      <c r="F118" s="58">
        <v>4</v>
      </c>
      <c r="G118" s="58">
        <v>0</v>
      </c>
      <c r="H118" s="58">
        <v>4</v>
      </c>
      <c r="I118" s="58"/>
      <c r="N118" s="32"/>
      <c r="O118" s="32"/>
      <c r="P118" s="32"/>
      <c r="Q118" s="6"/>
    </row>
    <row r="119" spans="1:17" ht="37.5" x14ac:dyDescent="0.25">
      <c r="A119" s="75"/>
      <c r="B119" s="59"/>
      <c r="C119" s="35"/>
      <c r="D119" s="35"/>
      <c r="E119" s="6" t="s">
        <v>155</v>
      </c>
      <c r="F119" s="58">
        <v>8</v>
      </c>
      <c r="G119" s="58">
        <v>4</v>
      </c>
      <c r="H119" s="58">
        <v>4</v>
      </c>
      <c r="I119" s="58"/>
      <c r="N119" s="32"/>
      <c r="O119" s="32"/>
      <c r="P119" s="32"/>
      <c r="Q119" s="6"/>
    </row>
    <row r="120" spans="1:17" ht="18.75" x14ac:dyDescent="0.25">
      <c r="A120" s="75"/>
      <c r="B120" s="59"/>
      <c r="C120" s="33" t="s">
        <v>156</v>
      </c>
      <c r="D120" s="33" t="s">
        <v>157</v>
      </c>
      <c r="E120" s="6" t="s">
        <v>158</v>
      </c>
      <c r="F120" s="58">
        <v>9</v>
      </c>
      <c r="G120" s="58">
        <v>5</v>
      </c>
      <c r="H120" s="58">
        <v>4</v>
      </c>
      <c r="I120" s="58"/>
      <c r="N120" s="32"/>
      <c r="O120" s="32"/>
      <c r="P120" s="32"/>
      <c r="Q120" s="6"/>
    </row>
    <row r="121" spans="1:17" ht="18.75" x14ac:dyDescent="0.25">
      <c r="A121" s="75"/>
      <c r="B121" s="59"/>
      <c r="C121" s="35"/>
      <c r="D121" s="35"/>
      <c r="E121" s="6" t="s">
        <v>159</v>
      </c>
      <c r="F121" s="58">
        <v>11</v>
      </c>
      <c r="G121" s="58">
        <v>6</v>
      </c>
      <c r="H121" s="58">
        <v>5</v>
      </c>
      <c r="I121" s="58"/>
      <c r="N121" s="32"/>
      <c r="O121" s="32"/>
      <c r="P121" s="32"/>
      <c r="Q121" s="6"/>
    </row>
    <row r="122" spans="1:17" ht="18.75" x14ac:dyDescent="0.25">
      <c r="A122" s="75"/>
      <c r="B122" s="59"/>
      <c r="C122" s="36" t="s">
        <v>160</v>
      </c>
      <c r="D122" s="36" t="s">
        <v>161</v>
      </c>
      <c r="E122" s="6" t="s">
        <v>79</v>
      </c>
      <c r="F122" s="58">
        <v>5</v>
      </c>
      <c r="G122" s="58">
        <v>5</v>
      </c>
      <c r="H122" s="58"/>
      <c r="I122" s="58"/>
      <c r="N122" s="32"/>
      <c r="O122" s="32"/>
      <c r="P122" s="32"/>
      <c r="Q122" s="6"/>
    </row>
    <row r="123" spans="1:17" ht="75" x14ac:dyDescent="0.25">
      <c r="A123" s="75"/>
      <c r="B123" s="59"/>
      <c r="C123" s="36"/>
      <c r="D123" s="36"/>
      <c r="E123" s="6" t="s">
        <v>162</v>
      </c>
      <c r="F123" s="58">
        <v>4</v>
      </c>
      <c r="G123" s="58">
        <v>4</v>
      </c>
      <c r="H123" s="58"/>
      <c r="I123" s="58"/>
      <c r="N123" s="32"/>
      <c r="O123" s="32"/>
      <c r="P123" s="32"/>
      <c r="Q123" s="6"/>
    </row>
    <row r="124" spans="1:17" ht="37.5" x14ac:dyDescent="0.25">
      <c r="A124" s="75"/>
      <c r="B124" s="59"/>
      <c r="C124" s="36"/>
      <c r="D124" s="36"/>
      <c r="E124" s="6" t="s">
        <v>163</v>
      </c>
      <c r="F124" s="58">
        <v>3</v>
      </c>
      <c r="G124" s="58">
        <v>3</v>
      </c>
      <c r="H124" s="58"/>
      <c r="I124" s="58"/>
      <c r="N124" s="32"/>
      <c r="O124" s="32"/>
      <c r="P124" s="32"/>
      <c r="Q124" s="6"/>
    </row>
    <row r="125" spans="1:17" ht="18.75" x14ac:dyDescent="0.25">
      <c r="A125" s="75"/>
      <c r="B125" s="59"/>
      <c r="C125" s="36"/>
      <c r="D125" s="36"/>
      <c r="E125" s="6" t="s">
        <v>164</v>
      </c>
      <c r="F125" s="58">
        <v>3</v>
      </c>
      <c r="G125" s="58">
        <v>3</v>
      </c>
      <c r="H125" s="58"/>
      <c r="I125" s="58"/>
      <c r="N125" s="32"/>
      <c r="O125" s="32"/>
      <c r="P125" s="32"/>
      <c r="Q125" s="6"/>
    </row>
    <row r="126" spans="1:17" ht="18.75" x14ac:dyDescent="0.25">
      <c r="A126" s="75"/>
      <c r="B126" s="59"/>
      <c r="C126" s="36"/>
      <c r="D126" s="36"/>
      <c r="E126" s="6" t="s">
        <v>165</v>
      </c>
      <c r="F126" s="58">
        <v>3</v>
      </c>
      <c r="G126" s="58">
        <v>3</v>
      </c>
      <c r="H126" s="58"/>
      <c r="I126" s="58"/>
      <c r="N126" s="32"/>
      <c r="O126" s="32"/>
      <c r="P126" s="32"/>
      <c r="Q126" s="6"/>
    </row>
    <row r="127" spans="1:17" ht="37.5" x14ac:dyDescent="0.25">
      <c r="A127" s="75"/>
      <c r="B127" s="59"/>
      <c r="C127" s="36"/>
      <c r="D127" s="36"/>
      <c r="E127" s="6" t="s">
        <v>166</v>
      </c>
      <c r="F127" s="58">
        <v>3</v>
      </c>
      <c r="G127" s="58">
        <v>3</v>
      </c>
      <c r="H127" s="58"/>
      <c r="I127" s="58"/>
      <c r="N127" s="32"/>
      <c r="O127" s="32"/>
      <c r="P127" s="32"/>
      <c r="Q127" s="6"/>
    </row>
    <row r="128" spans="1:17" ht="75" x14ac:dyDescent="0.25">
      <c r="A128" s="75"/>
      <c r="B128" s="59"/>
      <c r="C128" s="36"/>
      <c r="D128" s="36"/>
      <c r="E128" s="6" t="s">
        <v>167</v>
      </c>
      <c r="F128" s="58">
        <v>4</v>
      </c>
      <c r="G128" s="58">
        <v>4</v>
      </c>
      <c r="H128" s="58"/>
      <c r="I128" s="58"/>
      <c r="N128" s="32"/>
      <c r="O128" s="32"/>
      <c r="P128" s="32"/>
      <c r="Q128" s="6"/>
    </row>
    <row r="129" spans="1:17" ht="56.25" x14ac:dyDescent="0.25">
      <c r="A129" s="75"/>
      <c r="B129" s="59"/>
      <c r="C129" s="36"/>
      <c r="D129" s="36"/>
      <c r="E129" s="6" t="s">
        <v>168</v>
      </c>
      <c r="F129" s="58">
        <v>4</v>
      </c>
      <c r="G129" s="58">
        <v>4</v>
      </c>
      <c r="H129" s="58"/>
      <c r="I129" s="58"/>
      <c r="N129" s="32"/>
      <c r="O129" s="32"/>
      <c r="P129" s="32"/>
      <c r="Q129" s="6"/>
    </row>
    <row r="130" spans="1:17" ht="56.25" x14ac:dyDescent="0.25">
      <c r="A130" s="75"/>
      <c r="B130" s="59"/>
      <c r="C130" s="33" t="s">
        <v>61</v>
      </c>
      <c r="D130" s="33" t="s">
        <v>169</v>
      </c>
      <c r="E130" s="6" t="s">
        <v>170</v>
      </c>
      <c r="F130" s="58">
        <v>8</v>
      </c>
      <c r="G130" s="58">
        <v>8</v>
      </c>
      <c r="H130" s="58"/>
      <c r="I130" s="58"/>
      <c r="N130" s="32"/>
      <c r="O130" s="32"/>
      <c r="P130" s="32"/>
      <c r="Q130" s="6"/>
    </row>
    <row r="131" spans="1:17" ht="56.25" x14ac:dyDescent="0.25">
      <c r="A131" s="75"/>
      <c r="B131" s="59"/>
      <c r="C131" s="34"/>
      <c r="D131" s="34"/>
      <c r="E131" s="6" t="s">
        <v>171</v>
      </c>
      <c r="F131" s="58">
        <v>8</v>
      </c>
      <c r="G131" s="58">
        <v>8</v>
      </c>
      <c r="H131" s="58"/>
      <c r="I131" s="58"/>
      <c r="N131" s="32"/>
      <c r="O131" s="32"/>
      <c r="P131" s="32"/>
      <c r="Q131" s="6"/>
    </row>
    <row r="132" spans="1:17" ht="37.5" x14ac:dyDescent="0.25">
      <c r="A132" s="75"/>
      <c r="B132" s="59"/>
      <c r="C132" s="34"/>
      <c r="D132" s="34"/>
      <c r="E132" s="6" t="s">
        <v>172</v>
      </c>
      <c r="F132" s="58">
        <v>5</v>
      </c>
      <c r="G132" s="58">
        <v>5</v>
      </c>
      <c r="H132" s="58"/>
      <c r="I132" s="58"/>
      <c r="N132" s="32"/>
      <c r="O132" s="32"/>
      <c r="P132" s="32"/>
      <c r="Q132" s="6"/>
    </row>
    <row r="133" spans="1:17" ht="18.75" x14ac:dyDescent="0.25">
      <c r="A133" s="75"/>
      <c r="B133" s="59"/>
      <c r="C133" s="34"/>
      <c r="D133" s="34"/>
      <c r="E133" s="6" t="s">
        <v>173</v>
      </c>
      <c r="F133" s="58">
        <v>5</v>
      </c>
      <c r="G133" s="58">
        <v>5</v>
      </c>
      <c r="H133" s="58"/>
      <c r="I133" s="58"/>
      <c r="N133" s="32"/>
      <c r="O133" s="32"/>
      <c r="P133" s="32"/>
      <c r="Q133" s="6"/>
    </row>
    <row r="134" spans="1:17" ht="18.75" x14ac:dyDescent="0.25">
      <c r="A134" s="75"/>
      <c r="B134" s="59"/>
      <c r="C134" s="34"/>
      <c r="D134" s="34"/>
      <c r="E134" s="6" t="s">
        <v>174</v>
      </c>
      <c r="F134" s="58">
        <v>5</v>
      </c>
      <c r="G134" s="58">
        <v>5</v>
      </c>
      <c r="H134" s="58"/>
      <c r="I134" s="58"/>
      <c r="N134" s="32"/>
      <c r="O134" s="32"/>
      <c r="P134" s="32"/>
      <c r="Q134" s="6"/>
    </row>
    <row r="135" spans="1:17" ht="18.75" x14ac:dyDescent="0.25">
      <c r="A135" s="75"/>
      <c r="B135" s="59"/>
      <c r="C135" s="34"/>
      <c r="D135" s="34"/>
      <c r="E135" s="6" t="s">
        <v>175</v>
      </c>
      <c r="F135" s="58">
        <v>5</v>
      </c>
      <c r="G135" s="58">
        <v>5</v>
      </c>
      <c r="H135" s="58"/>
      <c r="I135" s="58"/>
      <c r="N135" s="32"/>
      <c r="O135" s="32"/>
      <c r="P135" s="32"/>
      <c r="Q135" s="6"/>
    </row>
    <row r="136" spans="1:17" ht="75" x14ac:dyDescent="0.25">
      <c r="A136" s="75"/>
      <c r="B136" s="59"/>
      <c r="C136" s="34"/>
      <c r="D136" s="34"/>
      <c r="E136" s="6" t="s">
        <v>176</v>
      </c>
      <c r="F136" s="58">
        <v>5</v>
      </c>
      <c r="G136" s="58">
        <v>5</v>
      </c>
      <c r="H136" s="58"/>
      <c r="I136" s="58"/>
      <c r="N136" s="32"/>
      <c r="O136" s="32"/>
      <c r="P136" s="32"/>
      <c r="Q136" s="6"/>
    </row>
    <row r="137" spans="1:17" ht="37.5" x14ac:dyDescent="0.25">
      <c r="A137" s="75"/>
      <c r="B137" s="59"/>
      <c r="C137" s="34"/>
      <c r="D137" s="34"/>
      <c r="E137" s="6" t="s">
        <v>177</v>
      </c>
      <c r="F137" s="58">
        <v>4</v>
      </c>
      <c r="G137" s="58">
        <v>4</v>
      </c>
      <c r="H137" s="58"/>
      <c r="I137" s="58"/>
      <c r="N137" s="32"/>
      <c r="O137" s="32"/>
      <c r="P137" s="32"/>
      <c r="Q137" s="6"/>
    </row>
    <row r="138" spans="1:17" ht="37.5" x14ac:dyDescent="0.25">
      <c r="A138" s="75"/>
      <c r="B138" s="59"/>
      <c r="C138" s="34"/>
      <c r="D138" s="34"/>
      <c r="E138" s="6" t="s">
        <v>178</v>
      </c>
      <c r="F138" s="58">
        <v>5</v>
      </c>
      <c r="G138" s="58">
        <v>5</v>
      </c>
      <c r="H138" s="58"/>
      <c r="I138" s="58"/>
      <c r="N138" s="32"/>
      <c r="O138" s="32"/>
      <c r="P138" s="32"/>
      <c r="Q138" s="6"/>
    </row>
    <row r="139" spans="1:17" ht="18.75" x14ac:dyDescent="0.25">
      <c r="A139" s="75"/>
      <c r="B139" s="59"/>
      <c r="C139" s="34"/>
      <c r="D139" s="34"/>
      <c r="E139" s="6" t="s">
        <v>179</v>
      </c>
      <c r="F139" s="58">
        <v>6</v>
      </c>
      <c r="G139" s="58">
        <v>6</v>
      </c>
      <c r="H139" s="58"/>
      <c r="I139" s="58"/>
      <c r="N139" s="32"/>
      <c r="O139" s="32"/>
      <c r="P139" s="32"/>
      <c r="Q139" s="6"/>
    </row>
    <row r="140" spans="1:17" ht="75" x14ac:dyDescent="0.25">
      <c r="A140" s="75"/>
      <c r="B140" s="59"/>
      <c r="C140" s="34"/>
      <c r="D140" s="34"/>
      <c r="E140" s="6" t="s">
        <v>180</v>
      </c>
      <c r="F140" s="58">
        <v>5</v>
      </c>
      <c r="G140" s="58">
        <v>5</v>
      </c>
      <c r="H140" s="58"/>
      <c r="I140" s="58"/>
      <c r="N140" s="32"/>
      <c r="O140" s="32"/>
      <c r="P140" s="32"/>
      <c r="Q140" s="6"/>
    </row>
    <row r="141" spans="1:17" ht="93.75" x14ac:dyDescent="0.25">
      <c r="A141" s="75"/>
      <c r="B141" s="59"/>
      <c r="C141" s="34"/>
      <c r="D141" s="34"/>
      <c r="E141" s="6" t="s">
        <v>181</v>
      </c>
      <c r="F141" s="58">
        <v>5</v>
      </c>
      <c r="G141" s="58">
        <v>5</v>
      </c>
      <c r="H141" s="58"/>
      <c r="I141" s="58"/>
      <c r="N141" s="32"/>
      <c r="O141" s="32"/>
      <c r="P141" s="32"/>
      <c r="Q141" s="6"/>
    </row>
    <row r="142" spans="1:17" ht="112.5" x14ac:dyDescent="0.25">
      <c r="A142" s="75"/>
      <c r="B142" s="59"/>
      <c r="C142" s="35"/>
      <c r="D142" s="35"/>
      <c r="E142" s="6" t="s">
        <v>182</v>
      </c>
      <c r="F142" s="58">
        <v>5</v>
      </c>
      <c r="G142" s="58">
        <v>5</v>
      </c>
      <c r="H142" s="58"/>
      <c r="I142" s="58"/>
      <c r="N142" s="32"/>
      <c r="O142" s="32"/>
      <c r="P142" s="32"/>
      <c r="Q142" s="6"/>
    </row>
    <row r="143" spans="1:17" ht="37.5" x14ac:dyDescent="0.25">
      <c r="A143" s="75"/>
      <c r="B143" s="59"/>
      <c r="C143" s="6" t="s">
        <v>183</v>
      </c>
      <c r="D143" s="6" t="s">
        <v>151</v>
      </c>
      <c r="E143" s="6" t="s">
        <v>184</v>
      </c>
      <c r="F143" s="58">
        <v>2</v>
      </c>
      <c r="G143" s="58">
        <v>2</v>
      </c>
      <c r="H143" s="58"/>
      <c r="I143" s="58"/>
      <c r="N143" s="32"/>
      <c r="O143" s="32"/>
      <c r="P143" s="32"/>
      <c r="Q143" s="6"/>
    </row>
    <row r="144" spans="1:17" ht="93.75" x14ac:dyDescent="0.25">
      <c r="A144" s="75"/>
      <c r="B144" s="59"/>
      <c r="C144" s="6" t="s">
        <v>185</v>
      </c>
      <c r="D144" s="6" t="s">
        <v>186</v>
      </c>
      <c r="E144" s="6" t="s">
        <v>187</v>
      </c>
      <c r="F144" s="58">
        <v>4</v>
      </c>
      <c r="G144" s="58">
        <v>4</v>
      </c>
      <c r="H144" s="58"/>
      <c r="I144" s="58"/>
      <c r="N144" s="32"/>
      <c r="O144" s="32"/>
      <c r="P144" s="32"/>
      <c r="Q144" s="6"/>
    </row>
    <row r="145" spans="1:17" ht="56.25" x14ac:dyDescent="0.25">
      <c r="A145" s="75"/>
      <c r="B145" s="59"/>
      <c r="C145" s="6" t="s">
        <v>188</v>
      </c>
      <c r="D145" s="6" t="s">
        <v>189</v>
      </c>
      <c r="E145" s="6" t="s">
        <v>190</v>
      </c>
      <c r="F145" s="58">
        <v>1</v>
      </c>
      <c r="G145" s="58">
        <v>1</v>
      </c>
      <c r="H145" s="58"/>
      <c r="I145" s="58"/>
      <c r="N145" s="32"/>
      <c r="O145" s="32"/>
      <c r="P145" s="32"/>
      <c r="Q145" s="6"/>
    </row>
    <row r="146" spans="1:17" ht="56.25" x14ac:dyDescent="0.25">
      <c r="A146" s="75"/>
      <c r="B146" s="59"/>
      <c r="C146" s="6" t="s">
        <v>191</v>
      </c>
      <c r="D146" s="6" t="s">
        <v>87</v>
      </c>
      <c r="E146" s="6" t="s">
        <v>192</v>
      </c>
      <c r="F146" s="58">
        <v>1</v>
      </c>
      <c r="G146" s="58">
        <v>1</v>
      </c>
      <c r="H146" s="58"/>
      <c r="I146" s="58"/>
      <c r="N146" s="32"/>
      <c r="O146" s="32"/>
      <c r="P146" s="32"/>
      <c r="Q146" s="6"/>
    </row>
    <row r="147" spans="1:17" ht="37.5" x14ac:dyDescent="0.25">
      <c r="A147" s="75"/>
      <c r="B147" s="59"/>
      <c r="C147" s="33" t="s">
        <v>193</v>
      </c>
      <c r="D147" s="33" t="s">
        <v>148</v>
      </c>
      <c r="E147" s="6" t="s">
        <v>194</v>
      </c>
      <c r="F147" s="58">
        <v>2</v>
      </c>
      <c r="G147" s="58">
        <v>0</v>
      </c>
      <c r="H147" s="58">
        <v>2</v>
      </c>
      <c r="I147" s="58"/>
      <c r="N147" s="32"/>
      <c r="O147" s="32"/>
      <c r="P147" s="32"/>
      <c r="Q147" s="6"/>
    </row>
    <row r="148" spans="1:17" ht="56.25" x14ac:dyDescent="0.25">
      <c r="A148" s="75"/>
      <c r="B148" s="59"/>
      <c r="C148" s="34"/>
      <c r="D148" s="34"/>
      <c r="E148" s="6" t="s">
        <v>195</v>
      </c>
      <c r="F148" s="58">
        <v>2</v>
      </c>
      <c r="G148" s="58">
        <v>2</v>
      </c>
      <c r="H148" s="58">
        <v>0</v>
      </c>
      <c r="I148" s="58"/>
      <c r="N148" s="32"/>
      <c r="O148" s="32"/>
      <c r="P148" s="32"/>
      <c r="Q148" s="6"/>
    </row>
    <row r="149" spans="1:17" ht="75" x14ac:dyDescent="0.25">
      <c r="A149" s="75"/>
      <c r="B149" s="59"/>
      <c r="C149" s="34"/>
      <c r="D149" s="34"/>
      <c r="E149" s="6" t="s">
        <v>196</v>
      </c>
      <c r="F149" s="58">
        <v>2</v>
      </c>
      <c r="G149" s="58">
        <v>0</v>
      </c>
      <c r="H149" s="58">
        <v>2</v>
      </c>
      <c r="I149" s="58"/>
      <c r="N149" s="32"/>
      <c r="O149" s="32"/>
      <c r="P149" s="32"/>
      <c r="Q149" s="6"/>
    </row>
    <row r="150" spans="1:17" ht="37.5" x14ac:dyDescent="0.25">
      <c r="A150" s="75"/>
      <c r="B150" s="59"/>
      <c r="C150" s="34"/>
      <c r="D150" s="34"/>
      <c r="E150" s="6" t="s">
        <v>197</v>
      </c>
      <c r="F150" s="58">
        <v>2</v>
      </c>
      <c r="G150" s="58">
        <v>0</v>
      </c>
      <c r="H150" s="58">
        <v>2</v>
      </c>
      <c r="I150" s="58"/>
      <c r="N150" s="32"/>
      <c r="O150" s="32"/>
      <c r="P150" s="32"/>
      <c r="Q150" s="6"/>
    </row>
    <row r="151" spans="1:17" ht="75" x14ac:dyDescent="0.25">
      <c r="A151" s="75"/>
      <c r="B151" s="59"/>
      <c r="C151" s="34"/>
      <c r="D151" s="34"/>
      <c r="E151" s="6" t="s">
        <v>198</v>
      </c>
      <c r="F151" s="58">
        <v>2</v>
      </c>
      <c r="G151" s="58">
        <v>0</v>
      </c>
      <c r="H151" s="58">
        <v>2</v>
      </c>
      <c r="I151" s="58"/>
      <c r="N151" s="32"/>
      <c r="O151" s="32"/>
      <c r="P151" s="32"/>
      <c r="Q151" s="6"/>
    </row>
    <row r="152" spans="1:17" ht="93.75" x14ac:dyDescent="0.25">
      <c r="A152" s="75"/>
      <c r="B152" s="59"/>
      <c r="C152" s="34"/>
      <c r="D152" s="34"/>
      <c r="E152" s="6" t="s">
        <v>199</v>
      </c>
      <c r="F152" s="58">
        <v>3</v>
      </c>
      <c r="G152" s="58">
        <v>0</v>
      </c>
      <c r="H152" s="58">
        <v>3</v>
      </c>
      <c r="I152" s="58"/>
      <c r="N152" s="32"/>
      <c r="O152" s="32"/>
      <c r="P152" s="32"/>
      <c r="Q152" s="6"/>
    </row>
    <row r="153" spans="1:17" ht="18.75" x14ac:dyDescent="0.25">
      <c r="A153" s="75"/>
      <c r="B153" s="59"/>
      <c r="C153" s="34"/>
      <c r="D153" s="34"/>
      <c r="E153" s="6" t="s">
        <v>200</v>
      </c>
      <c r="F153" s="58">
        <v>2</v>
      </c>
      <c r="G153" s="58">
        <v>0</v>
      </c>
      <c r="H153" s="58">
        <v>2</v>
      </c>
      <c r="I153" s="58"/>
      <c r="N153" s="32"/>
      <c r="O153" s="32"/>
      <c r="P153" s="32"/>
      <c r="Q153" s="6"/>
    </row>
    <row r="154" spans="1:17" ht="37.5" x14ac:dyDescent="0.25">
      <c r="A154" s="75"/>
      <c r="B154" s="59"/>
      <c r="C154" s="34"/>
      <c r="D154" s="34"/>
      <c r="E154" s="6" t="s">
        <v>201</v>
      </c>
      <c r="F154" s="58">
        <v>2</v>
      </c>
      <c r="G154" s="58">
        <v>0</v>
      </c>
      <c r="H154" s="58">
        <v>2</v>
      </c>
      <c r="I154" s="58"/>
      <c r="N154" s="32"/>
      <c r="O154" s="32"/>
      <c r="P154" s="32"/>
      <c r="Q154" s="6"/>
    </row>
    <row r="155" spans="1:17" ht="37.5" x14ac:dyDescent="0.25">
      <c r="A155" s="75"/>
      <c r="B155" s="59"/>
      <c r="C155" s="34"/>
      <c r="D155" s="34"/>
      <c r="E155" s="6" t="s">
        <v>202</v>
      </c>
      <c r="F155" s="58">
        <v>4</v>
      </c>
      <c r="G155" s="58">
        <v>2</v>
      </c>
      <c r="H155" s="58">
        <v>2</v>
      </c>
      <c r="I155" s="58"/>
      <c r="N155" s="32"/>
      <c r="O155" s="32"/>
      <c r="P155" s="32"/>
      <c r="Q155" s="6"/>
    </row>
    <row r="156" spans="1:17" ht="37.5" x14ac:dyDescent="0.25">
      <c r="A156" s="75"/>
      <c r="B156" s="59"/>
      <c r="C156" s="35"/>
      <c r="D156" s="35"/>
      <c r="E156" s="6" t="s">
        <v>203</v>
      </c>
      <c r="F156" s="58">
        <v>3</v>
      </c>
      <c r="G156" s="58">
        <v>0</v>
      </c>
      <c r="H156" s="58">
        <v>3</v>
      </c>
      <c r="I156" s="58"/>
      <c r="N156" s="32"/>
      <c r="O156" s="32"/>
      <c r="P156" s="32"/>
      <c r="Q156" s="6"/>
    </row>
    <row r="157" spans="1:17" ht="37.5" x14ac:dyDescent="0.25">
      <c r="A157" s="75"/>
      <c r="B157" s="59"/>
      <c r="C157" s="33" t="s">
        <v>204</v>
      </c>
      <c r="D157" s="33" t="s">
        <v>153</v>
      </c>
      <c r="E157" s="6" t="s">
        <v>205</v>
      </c>
      <c r="F157" s="58">
        <v>2</v>
      </c>
      <c r="G157" s="58">
        <v>0</v>
      </c>
      <c r="H157" s="58">
        <v>2</v>
      </c>
      <c r="I157" s="58"/>
      <c r="N157" s="32"/>
      <c r="O157" s="32"/>
      <c r="P157" s="32"/>
      <c r="Q157" s="6"/>
    </row>
    <row r="158" spans="1:17" ht="37.5" x14ac:dyDescent="0.25">
      <c r="A158" s="75"/>
      <c r="B158" s="59"/>
      <c r="C158" s="34"/>
      <c r="D158" s="34"/>
      <c r="E158" s="6" t="s">
        <v>206</v>
      </c>
      <c r="F158" s="58">
        <v>2</v>
      </c>
      <c r="G158" s="58">
        <v>0</v>
      </c>
      <c r="H158" s="58">
        <v>2</v>
      </c>
      <c r="I158" s="58"/>
      <c r="N158" s="32"/>
      <c r="O158" s="32"/>
      <c r="P158" s="32"/>
      <c r="Q158" s="6"/>
    </row>
    <row r="159" spans="1:17" ht="56.25" x14ac:dyDescent="0.25">
      <c r="A159" s="75"/>
      <c r="B159" s="59"/>
      <c r="C159" s="34"/>
      <c r="D159" s="34"/>
      <c r="E159" s="6" t="s">
        <v>207</v>
      </c>
      <c r="F159" s="58">
        <v>2</v>
      </c>
      <c r="G159" s="58">
        <v>2</v>
      </c>
      <c r="H159" s="58">
        <v>0</v>
      </c>
      <c r="I159" s="58"/>
      <c r="N159" s="32"/>
      <c r="O159" s="32"/>
      <c r="P159" s="32"/>
      <c r="Q159" s="6"/>
    </row>
    <row r="160" spans="1:17" ht="93.75" x14ac:dyDescent="0.25">
      <c r="A160" s="75"/>
      <c r="B160" s="59"/>
      <c r="C160" s="34"/>
      <c r="D160" s="34"/>
      <c r="E160" s="6" t="s">
        <v>208</v>
      </c>
      <c r="F160" s="58">
        <v>3</v>
      </c>
      <c r="G160" s="58">
        <v>0</v>
      </c>
      <c r="H160" s="58">
        <v>3</v>
      </c>
      <c r="I160" s="58"/>
      <c r="N160" s="32"/>
      <c r="O160" s="32"/>
      <c r="P160" s="32"/>
      <c r="Q160" s="6"/>
    </row>
    <row r="161" spans="1:17" ht="56.25" x14ac:dyDescent="0.25">
      <c r="A161" s="75"/>
      <c r="B161" s="59"/>
      <c r="C161" s="34"/>
      <c r="D161" s="34"/>
      <c r="E161" s="37" t="s">
        <v>209</v>
      </c>
      <c r="F161" s="58">
        <v>2</v>
      </c>
      <c r="G161" s="58">
        <v>0</v>
      </c>
      <c r="H161" s="58">
        <v>2</v>
      </c>
      <c r="I161" s="58"/>
      <c r="N161" s="38"/>
      <c r="O161" s="38"/>
      <c r="P161" s="38"/>
      <c r="Q161" s="37"/>
    </row>
    <row r="162" spans="1:17" x14ac:dyDescent="0.25">
      <c r="A162" s="64" t="s">
        <v>5</v>
      </c>
      <c r="B162" s="65"/>
      <c r="C162" s="65"/>
      <c r="D162" s="65"/>
      <c r="E162" s="66"/>
      <c r="F162" s="55">
        <f>SUM(F114:F161)</f>
        <v>198</v>
      </c>
      <c r="G162" s="55">
        <f>SUM(G114:G161)</f>
        <v>141</v>
      </c>
      <c r="H162" s="55">
        <f>SUM(H114:H161)</f>
        <v>57</v>
      </c>
      <c r="I162" s="55">
        <f>SUM(I114:I161)</f>
        <v>0</v>
      </c>
    </row>
    <row r="163" spans="1:17" x14ac:dyDescent="0.25">
      <c r="A163" s="76" t="s">
        <v>211</v>
      </c>
      <c r="B163" s="76"/>
      <c r="C163" s="76"/>
      <c r="D163" s="76"/>
      <c r="E163" s="76"/>
      <c r="F163" s="77">
        <f>F81+F89+F94+F97+F113+F162</f>
        <v>856</v>
      </c>
      <c r="G163" s="58"/>
      <c r="H163" s="58"/>
      <c r="I163" s="58"/>
    </row>
    <row r="164" spans="1:17" x14ac:dyDescent="0.25">
      <c r="A164" s="78"/>
      <c r="B164" s="78"/>
      <c r="C164" s="78"/>
      <c r="D164" s="78"/>
      <c r="E164" s="78"/>
      <c r="F164" s="78"/>
      <c r="G164" s="78"/>
      <c r="H164" s="78"/>
      <c r="I164" s="78"/>
    </row>
    <row r="165" spans="1:17" x14ac:dyDescent="0.25">
      <c r="A165" s="78"/>
      <c r="B165" s="78"/>
      <c r="C165" s="78"/>
      <c r="D165" s="78"/>
      <c r="E165" s="78"/>
      <c r="F165" s="78"/>
      <c r="G165" s="78"/>
      <c r="H165" s="78"/>
      <c r="I165" s="78"/>
    </row>
  </sheetData>
  <mergeCells count="145">
    <mergeCell ref="A163:E163"/>
    <mergeCell ref="A162:E162"/>
    <mergeCell ref="A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C130:C142"/>
    <mergeCell ref="D130:D142"/>
    <mergeCell ref="C147:C156"/>
    <mergeCell ref="D147:D156"/>
    <mergeCell ref="C157:C161"/>
    <mergeCell ref="D157:D161"/>
    <mergeCell ref="C118:C119"/>
    <mergeCell ref="D118:D119"/>
    <mergeCell ref="C120:C121"/>
    <mergeCell ref="D120:D121"/>
    <mergeCell ref="C122:C129"/>
    <mergeCell ref="D122:D129"/>
    <mergeCell ref="B98:B112"/>
    <mergeCell ref="A98:A112"/>
    <mergeCell ref="A113:E113"/>
    <mergeCell ref="C115:C117"/>
    <mergeCell ref="D115:D117"/>
    <mergeCell ref="B114:B161"/>
    <mergeCell ref="A114:A161"/>
    <mergeCell ref="D112:E112"/>
    <mergeCell ref="D95:E95"/>
    <mergeCell ref="D96:E96"/>
    <mergeCell ref="B95:B96"/>
    <mergeCell ref="A95:A96"/>
    <mergeCell ref="D91:E91"/>
    <mergeCell ref="D92:E92"/>
    <mergeCell ref="D93:E93"/>
    <mergeCell ref="A94:E94"/>
    <mergeCell ref="B90:B93"/>
    <mergeCell ref="A90:A93"/>
    <mergeCell ref="D51:E51"/>
    <mergeCell ref="D40:E40"/>
    <mergeCell ref="D41:E41"/>
    <mergeCell ref="D42:E42"/>
    <mergeCell ref="D90:E90"/>
    <mergeCell ref="D46:E46"/>
    <mergeCell ref="D47:E47"/>
    <mergeCell ref="D48:E48"/>
    <mergeCell ref="D49:E49"/>
    <mergeCell ref="D50:E50"/>
    <mergeCell ref="D52:E52"/>
    <mergeCell ref="D53:E53"/>
    <mergeCell ref="D54:E54"/>
    <mergeCell ref="D55:E55"/>
    <mergeCell ref="D56:E56"/>
    <mergeCell ref="D32:E32"/>
    <mergeCell ref="D43:E43"/>
    <mergeCell ref="D44:E44"/>
    <mergeCell ref="D45:E45"/>
    <mergeCell ref="D34:E34"/>
    <mergeCell ref="D35:E35"/>
    <mergeCell ref="D36:E36"/>
    <mergeCell ref="D37:E37"/>
    <mergeCell ref="D38:E38"/>
    <mergeCell ref="D39:E39"/>
    <mergeCell ref="D27:E27"/>
    <mergeCell ref="D28:E28"/>
    <mergeCell ref="D29:E29"/>
    <mergeCell ref="D30:E30"/>
    <mergeCell ref="D31:E31"/>
    <mergeCell ref="F1:I1"/>
    <mergeCell ref="C43:C44"/>
    <mergeCell ref="D3:E3"/>
    <mergeCell ref="D4:E4"/>
    <mergeCell ref="D5:E5"/>
    <mergeCell ref="D6:E6"/>
    <mergeCell ref="D7:E7"/>
    <mergeCell ref="D8:E8"/>
    <mergeCell ref="D9:E9"/>
    <mergeCell ref="D21:E21"/>
    <mergeCell ref="D10:E10"/>
    <mergeCell ref="D11:E11"/>
    <mergeCell ref="D12:E12"/>
    <mergeCell ref="D13:E13"/>
    <mergeCell ref="D14:E14"/>
    <mergeCell ref="D15:E15"/>
    <mergeCell ref="A1:A2"/>
    <mergeCell ref="B1:B2"/>
    <mergeCell ref="C1:C2"/>
    <mergeCell ref="D1:E2"/>
    <mergeCell ref="D57:E57"/>
    <mergeCell ref="D16:E16"/>
    <mergeCell ref="D17:E17"/>
    <mergeCell ref="D18:E18"/>
    <mergeCell ref="D19:E19"/>
    <mergeCell ref="D20:E20"/>
    <mergeCell ref="D33:E33"/>
    <mergeCell ref="D22:E22"/>
    <mergeCell ref="D23:E23"/>
    <mergeCell ref="D24:E24"/>
    <mergeCell ref="D25:E25"/>
    <mergeCell ref="D26:E26"/>
    <mergeCell ref="D64:E64"/>
    <mergeCell ref="D65:E65"/>
    <mergeCell ref="D66:E66"/>
    <mergeCell ref="D67:E67"/>
    <mergeCell ref="D58:E58"/>
    <mergeCell ref="D59:E59"/>
    <mergeCell ref="D60:E60"/>
    <mergeCell ref="D61:E61"/>
    <mergeCell ref="D62:E62"/>
    <mergeCell ref="D78:E78"/>
    <mergeCell ref="D79:E79"/>
    <mergeCell ref="D80:E80"/>
    <mergeCell ref="B3:B80"/>
    <mergeCell ref="A3:A80"/>
    <mergeCell ref="D73:E73"/>
    <mergeCell ref="D74:E74"/>
    <mergeCell ref="D75:E75"/>
    <mergeCell ref="D76:E76"/>
    <mergeCell ref="D77:E77"/>
    <mergeCell ref="D68:E68"/>
    <mergeCell ref="D69:E69"/>
    <mergeCell ref="D70:E70"/>
    <mergeCell ref="D71:E71"/>
    <mergeCell ref="D72:E72"/>
    <mergeCell ref="D63:E63"/>
    <mergeCell ref="A81:E81"/>
    <mergeCell ref="B82:B88"/>
    <mergeCell ref="A82:A88"/>
    <mergeCell ref="A89:E89"/>
    <mergeCell ref="D82:E82"/>
    <mergeCell ref="D83:E83"/>
    <mergeCell ref="D84:E84"/>
    <mergeCell ref="D85:E85"/>
    <mergeCell ref="D86:E86"/>
    <mergeCell ref="D87:E87"/>
    <mergeCell ref="D88:E8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Исаева Екатерина Николаевна</dc:creator>
  <cp:lastModifiedBy>Исаева Екатерина Николаевна</cp:lastModifiedBy>
  <dcterms:created xsi:type="dcterms:W3CDTF">2024-05-08T08:52:50Z</dcterms:created>
  <dcterms:modified xsi:type="dcterms:W3CDTF">2024-05-08T13:49:39Z</dcterms:modified>
</cp:coreProperties>
</file>