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9" i="1" l="1"/>
  <c r="E18" i="1"/>
  <c r="G18" i="1"/>
  <c r="H18" i="1"/>
  <c r="I18" i="1"/>
  <c r="J18" i="1"/>
  <c r="F10" i="1"/>
  <c r="G10" i="1"/>
  <c r="H10" i="1"/>
  <c r="I10" i="1"/>
  <c r="J10" i="1"/>
  <c r="E10" i="1"/>
  <c r="F18" i="1" l="1"/>
  <c r="H19" i="1" l="1"/>
  <c r="J19" i="1"/>
  <c r="I19" i="1"/>
  <c r="G19" i="1"/>
  <c r="F19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<sst xmlns="http://schemas.openxmlformats.org/spreadsheetml/2006/main" count="43" uniqueCount="41">
  <si>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</si>
  <si>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</si>
  <si>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</si>
  <si>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</si>
  <si>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</si>
  <si>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</si>
  <si>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</si>
  <si>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</si>
  <si>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</si>
  <si>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</si>
  <si>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</si>
  <si>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</si>
  <si>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</si>
  <si>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</si>
  <si>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</si>
  <si>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</si>
  <si>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</si>
  <si>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</si>
  <si>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</si>
  <si>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</si>
  <si>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</si>
  <si>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</si>
  <si>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</si>
  <si>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</si>
  <si>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</si>
  <si>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</si>
  <si>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</si>
  <si>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итого:</t>
  </si>
  <si>
    <t>Всего:</t>
  </si>
  <si>
    <t>МБОУ "Пикшикская СОШ"</t>
  </si>
  <si>
    <t>Каша молочная пшенная с маслом</t>
  </si>
  <si>
    <t>Кофейный напиток с молоком</t>
  </si>
  <si>
    <t>Сыр порциями</t>
  </si>
  <si>
    <t>Яблоки св. порциями</t>
  </si>
  <si>
    <t>Салат из белокачанной капусты</t>
  </si>
  <si>
    <t>Суп картофельный с горохом и мясом</t>
  </si>
  <si>
    <t>Котлеты рубленые с соусом</t>
  </si>
  <si>
    <t>Макароны отварные</t>
  </si>
  <si>
    <t>Чай с фруктовым соком</t>
  </si>
  <si>
    <t>Хлеб ржано пшеничный</t>
  </si>
  <si>
    <t>Мандарины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</si>
</sst>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8" xfId="1" applyBorder="1"/>
    <xf numFmtId="0" fontId="1" fillId="0" borderId="10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3" borderId="4" xfId="1" applyFill="1" applyBorder="1"/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Alignment="1" applyProtection="1">
      <alignment wrapText="1"/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Alignment="1" applyProtection="1">
      <alignment wrapText="1"/>
      <protection locked="0"/>
    </xf>
    <xf numFmtId="2" fontId="1" fillId="3" borderId="4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0" fontId="1" fillId="3" borderId="1" xfId="1" applyFill="1" applyBorder="1"/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Alignment="1" applyProtection="1">
      <alignment wrapText="1"/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11" xfId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Alignment="1" applyProtection="1">
      <alignment wrapText="1"/>
      <protection locked="0"/>
    </xf>
    <xf numFmtId="2" fontId="1" fillId="3" borderId="12" xfId="1" applyNumberFormat="1" applyFill="1" applyBorder="1" applyProtection="1">
      <protection locked="0"/>
    </xf>
    <xf numFmtId="0" fontId="1" fillId="3" borderId="0" xfId="1" applyFill="1"/>
    <xf numFmtId="0" fontId="1" fillId="3" borderId="18" xfId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Alignment="1" applyProtection="1">
      <alignment wrapText="1"/>
      <protection locked="0"/>
    </xf>
    <xf numFmtId="0" fontId="1" fillId="0" borderId="19" xfId="1" applyBorder="1"/>
    <xf numFmtId="2" fontId="2" fillId="3" borderId="11" xfId="1" applyNumberFormat="1" applyFont="1" applyFill="1" applyBorder="1" applyProtection="1">
      <protection locked="0"/>
    </xf>
    <xf numFmtId="0" fontId="2" fillId="3" borderId="11" xfId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4" sqref="D2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1" t="s">
        <v>0</v>
      </c>
      <c r="B1" s="11" t="s">
        <v>29</v>
      </c>
      <c r="C1" s="12"/>
      <c r="D1" s="13"/>
      <c r="E1" s="1" t="s">
        <v>1</v>
      </c>
      <c r="F1" s="10" t="s">
        <v>26</v>
      </c>
      <c r="G1" s="1"/>
      <c r="H1" s="1"/>
      <c r="I1" s="1" t="s">
        <v>2</v>
      </c>
      <c r="J1" s="9">
        <v>45418</v>
      </c>
    </row>
    <row r="2" spans="1:10" ht="15.75" thickBot="1" x14ac:dyDescent="0.3">
      <c r="A2" s="1"/>
      <c r="B2" s="1"/>
      <c r="C2" s="1"/>
      <c r="E2" s="1"/>
      <c r="F2" s="1"/>
      <c r="G2" s="1"/>
      <c r="H2" s="1"/>
      <c r="I2" s="1"/>
      <c r="J2" s="1"/>
    </row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"/>
      <c r="C4" s="15">
        <v>402</v>
      </c>
      <c r="D4" s="16" t="s">
        <v>32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18">
        <v>0</v>
      </c>
    </row>
    <row r="5" spans="1:10" ht="30" x14ac:dyDescent="0.25">
      <c r="A5" s="3"/>
      <c r="B5" s="14" t="s">
        <v>14</v>
      </c>
      <c r="C5" s="19">
        <v>741</v>
      </c>
      <c r="D5" s="20" t="s">
        <v>30</v>
      </c>
      <c r="E5" s="21">
        <v>155</v>
      </c>
      <c r="F5" s="21">
        <v>9.5</v>
      </c>
      <c r="G5" s="21">
        <v>218.12</v>
      </c>
      <c r="H5" s="21">
        <v>6.48</v>
      </c>
      <c r="I5" s="21">
        <v>7.13</v>
      </c>
      <c r="J5" s="22">
        <v>32.06</v>
      </c>
    </row>
    <row r="6" spans="1:10" x14ac:dyDescent="0.25">
      <c r="A6" s="3"/>
      <c r="B6" s="23" t="s">
        <v>15</v>
      </c>
      <c r="C6" s="24">
        <v>697</v>
      </c>
      <c r="D6" s="25" t="s">
        <v>31</v>
      </c>
      <c r="E6" s="26">
        <v>200</v>
      </c>
      <c r="F6" s="26">
        <v>9.1</v>
      </c>
      <c r="G6" s="26">
        <v>146.30000000000001</v>
      </c>
      <c r="H6" s="26">
        <v>3.3</v>
      </c>
      <c r="I6" s="26">
        <v>2.73</v>
      </c>
      <c r="J6" s="27">
        <v>24.96</v>
      </c>
    </row>
    <row r="7" spans="1:10" x14ac:dyDescent="0.25">
      <c r="A7" s="37"/>
      <c r="B7" s="23" t="s">
        <v>16</v>
      </c>
      <c r="C7" s="26">
        <v>569</v>
      </c>
      <c r="D7" s="25" t="s">
        <v>25</v>
      </c>
      <c r="E7" s="26">
        <v>20</v>
      </c>
      <c r="F7" s="26">
        <v>1.56</v>
      </c>
      <c r="G7" s="26">
        <v>47.6</v>
      </c>
      <c r="H7" s="26">
        <v>1.52</v>
      </c>
      <c r="I7" s="26">
        <v>0.16</v>
      </c>
      <c r="J7" s="27">
        <v>9.7200000000000006</v>
      </c>
    </row>
    <row r="8" spans="1:10" x14ac:dyDescent="0.25">
      <c r="A8" s="3"/>
      <c r="B8" s="14" t="s">
        <v>17</v>
      </c>
      <c r="C8" s="21">
        <v>698</v>
      </c>
      <c r="D8" s="20" t="s">
        <v>33</v>
      </c>
      <c r="E8" s="21">
        <v>100</v>
      </c>
      <c r="F8" s="21">
        <v>11.59</v>
      </c>
      <c r="G8" s="21">
        <v>45</v>
      </c>
      <c r="H8" s="21">
        <v>0.4</v>
      </c>
      <c r="I8" s="21">
        <v>0.4</v>
      </c>
      <c r="J8" s="22">
        <v>9.8000000000000007</v>
      </c>
    </row>
    <row r="9" spans="1:10" x14ac:dyDescent="0.25">
      <c r="A9" s="3"/>
      <c r="B9" s="28"/>
      <c r="C9" s="26"/>
      <c r="D9" s="25"/>
      <c r="E9" s="26"/>
      <c r="F9" s="26"/>
      <c r="G9" s="26"/>
      <c r="H9" s="26"/>
      <c r="I9" s="26"/>
      <c r="J9" s="27"/>
    </row>
    <row r="10" spans="1:10" ht="15.75" thickBot="1" x14ac:dyDescent="0.3">
      <c r="A10" s="4"/>
      <c r="B10" s="29" t="s">
        <v>27</v>
      </c>
      <c r="C10" s="30"/>
      <c r="D10" s="31"/>
      <c r="E10" s="30">
        <f>SUM(E4:E9)</f>
        <v>500</v>
      </c>
      <c r="F10" s="30">
        <f t="shared" ref="F10:J10" si="0">SUM(F4:F9)</f>
        <v>49.83</v>
      </c>
      <c r="G10" s="30">
        <f t="shared" si="0"/>
        <v>547.02</v>
      </c>
      <c r="H10" s="30">
        <f t="shared" si="0"/>
        <v>17.45</v>
      </c>
      <c r="I10" s="30">
        <f t="shared" si="0"/>
        <v>16.39</v>
      </c>
      <c r="J10" s="30">
        <f t="shared" si="0"/>
        <v>76.540000000000006</v>
      </c>
    </row>
    <row r="11" spans="1:10" x14ac:dyDescent="0.25">
      <c r="A11" s="3" t="s">
        <v>18</v>
      </c>
      <c r="B11" s="14" t="s">
        <v>19</v>
      </c>
      <c r="C11" s="21">
        <v>739</v>
      </c>
      <c r="D11" s="20" t="s">
        <v>34</v>
      </c>
      <c r="E11" s="21">
        <v>60</v>
      </c>
      <c r="F11" s="21">
        <v>6.52</v>
      </c>
      <c r="G11" s="21">
        <v>51.64</v>
      </c>
      <c r="H11" s="21">
        <v>0.89</v>
      </c>
      <c r="I11" s="21">
        <v>3.05</v>
      </c>
      <c r="J11" s="22">
        <v>5.39</v>
      </c>
    </row>
    <row r="12" spans="1:10" x14ac:dyDescent="0.25">
      <c r="A12" s="3"/>
      <c r="B12" s="23" t="s">
        <v>20</v>
      </c>
      <c r="C12" s="26">
        <v>726</v>
      </c>
      <c r="D12" s="33" t="s">
        <v>35</v>
      </c>
      <c r="E12" s="26">
        <v>200</v>
      </c>
      <c r="F12" s="26">
        <v>8.42</v>
      </c>
      <c r="G12" s="26">
        <v>129.01</v>
      </c>
      <c r="H12" s="26">
        <v>4.1100000000000003</v>
      </c>
      <c r="I12" s="26">
        <v>4.2699999999999996</v>
      </c>
      <c r="J12" s="27">
        <v>15.6</v>
      </c>
    </row>
    <row r="13" spans="1:10" x14ac:dyDescent="0.25">
      <c r="A13" s="3"/>
      <c r="B13" s="23" t="s">
        <v>21</v>
      </c>
      <c r="C13" s="26">
        <v>614</v>
      </c>
      <c r="D13" s="25" t="s">
        <v>36</v>
      </c>
      <c r="E13" s="26">
        <v>100</v>
      </c>
      <c r="F13" s="26">
        <v>40.03</v>
      </c>
      <c r="G13" s="26">
        <v>160.59</v>
      </c>
      <c r="H13" s="26">
        <v>8.36</v>
      </c>
      <c r="I13" s="26">
        <v>10.48</v>
      </c>
      <c r="J13" s="27">
        <v>11.92</v>
      </c>
    </row>
    <row r="14" spans="1:10" x14ac:dyDescent="0.25">
      <c r="A14" s="3"/>
      <c r="B14" s="23" t="s">
        <v>22</v>
      </c>
      <c r="C14" s="26">
        <v>870</v>
      </c>
      <c r="D14" s="25" t="s">
        <v>37</v>
      </c>
      <c r="E14" s="26">
        <v>200</v>
      </c>
      <c r="F14" s="26">
        <v>8.0500000000000007</v>
      </c>
      <c r="G14" s="26">
        <v>267.02999999999997</v>
      </c>
      <c r="H14" s="26">
        <v>7.19</v>
      </c>
      <c r="I14" s="26">
        <v>6.24</v>
      </c>
      <c r="J14" s="27">
        <v>43.19</v>
      </c>
    </row>
    <row r="15" spans="1:10" x14ac:dyDescent="0.25">
      <c r="A15" s="3"/>
      <c r="B15" s="23" t="s">
        <v>23</v>
      </c>
      <c r="C15" s="26">
        <v>597</v>
      </c>
      <c r="D15" s="25" t="s">
        <v>38</v>
      </c>
      <c r="E15" s="26">
        <v>200</v>
      </c>
      <c r="F15" s="26">
        <v>6.75</v>
      </c>
      <c r="G15" s="26">
        <v>33</v>
      </c>
      <c r="H15" s="26">
        <v>0.54</v>
      </c>
      <c r="I15" s="26">
        <v>0.1</v>
      </c>
      <c r="J15" s="27">
        <v>8.58</v>
      </c>
    </row>
    <row r="16" spans="1:10" x14ac:dyDescent="0.25">
      <c r="A16" s="3"/>
      <c r="B16" s="23" t="s">
        <v>24</v>
      </c>
      <c r="C16" s="26">
        <v>851</v>
      </c>
      <c r="D16" s="25" t="s">
        <v>39</v>
      </c>
      <c r="E16" s="26">
        <v>40</v>
      </c>
      <c r="F16" s="26">
        <v>2.6</v>
      </c>
      <c r="G16" s="26">
        <v>75.599999999999994</v>
      </c>
      <c r="H16" s="26">
        <v>2.72</v>
      </c>
      <c r="I16" s="26">
        <v>0.52</v>
      </c>
      <c r="J16" s="27">
        <v>16.28</v>
      </c>
    </row>
    <row r="17" spans="1:10" x14ac:dyDescent="0.25">
      <c r="A17" s="3"/>
      <c r="B17" s="23" t="s">
        <v>17</v>
      </c>
      <c r="C17" s="26">
        <v>595</v>
      </c>
      <c r="D17" s="25" t="s">
        <v>40</v>
      </c>
      <c r="E17" s="26">
        <v>100</v>
      </c>
      <c r="F17" s="26">
        <v>21.6</v>
      </c>
      <c r="G17" s="26">
        <v>40</v>
      </c>
      <c r="H17" s="26">
        <v>0.8</v>
      </c>
      <c r="I17" s="26">
        <v>0.3</v>
      </c>
      <c r="J17" s="27">
        <v>8.1</v>
      </c>
    </row>
    <row r="18" spans="1:10" x14ac:dyDescent="0.25">
      <c r="A18" s="3"/>
      <c r="B18" s="34" t="s">
        <v>27</v>
      </c>
      <c r="C18" s="35"/>
      <c r="D18" s="36"/>
      <c r="E18" s="35">
        <f>SUM(E11:E17)</f>
        <v>900</v>
      </c>
      <c r="F18" s="35">
        <f>SUM(F11:F17)</f>
        <v>93.97</v>
      </c>
      <c r="G18" s="35">
        <f t="shared" ref="G18:J18" si="1">SUM(G11:G17)</f>
        <v>756.87</v>
      </c>
      <c r="H18" s="35">
        <f t="shared" si="1"/>
        <v>24.61</v>
      </c>
      <c r="I18" s="35">
        <f t="shared" si="1"/>
        <v>24.96</v>
      </c>
      <c r="J18" s="35">
        <f t="shared" si="1"/>
        <v>109.05999999999999</v>
      </c>
    </row>
    <row r="19" spans="1:10" ht="15.75" thickBot="1" x14ac:dyDescent="0.3">
      <c r="A19" s="4"/>
      <c r="B19" s="39" t="s">
        <v>28</v>
      </c>
      <c r="C19" s="30"/>
      <c r="D19" s="31"/>
      <c r="E19" s="30">
        <f>SUM(E18,E10)</f>
        <v>1400</v>
      </c>
      <c r="F19" s="38">
        <f>F10+F18</f>
        <v>143.80000000000001</v>
      </c>
      <c r="G19" s="30">
        <f>G10+G18</f>
        <v>1303.8899999999999</v>
      </c>
      <c r="H19" s="30">
        <f>H10+H18</f>
        <v>42.06</v>
      </c>
      <c r="I19" s="30">
        <f>I10+I18</f>
        <v>41.35</v>
      </c>
      <c r="J19" s="32">
        <f>J10+J18</f>
        <v>185.6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1</cp:lastModifiedBy>
  <dcterms:created xsi:type="dcterms:W3CDTF">2021-05-24T11:19:00Z</dcterms:created>
  <dcterms:modified xsi:type="dcterms:W3CDTF">2024-05-05T14:44:46Z</dcterms:modified>
</cp:coreProperties>
</file>