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2_день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<sst xmlns="http://schemas.openxmlformats.org/spreadsheetml/2006/main" count="80" uniqueCount="49">
  <si>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СОГЛАСОВАНО</t>
  </si>
  <si>
    <t>УТВЕРЖДАЮ</t>
  </si>
  <si>
    <t>Директор</t>
  </si>
  <si>
    <t xml:space="preserve">                                                                        Директор ООО "Агрофирма "Атлашевская"</t>
  </si>
  <si>
    <t xml:space="preserve">                                                                                    ________________________________Васильев С.А.</t>
  </si>
  <si>
    <t>Мефодьева Е.В.</t>
  </si>
  <si>
    <t xml:space="preserve">                                           ОСНОВНОЕ (ОРГАНИЗАЦИОННОЕ) МЕНЮ ДЛЯ ОБУЧАЮЩИХСЯ С 1 ПО 4 КЛАССЫ                                   </t>
  </si>
  <si>
    <t xml:space="preserve">        МЕНЮ  НА ______________________________</t>
  </si>
  <si>
    <t>СБ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</si>
  <si>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</si>
  <si>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</si>
  <si>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</si>
  <si>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</si>
  <si>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</si>
  <si>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</si>
  <si>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</si>
  <si>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</si>
  <si>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</si>
  <si>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</si>
  <si>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</si>
  <si>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</si>
  <si>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</si>
  <si>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</si>
  <si>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</si>
  <si>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ЗАВТРАК</t>
  </si>
  <si>
    <t>Суп молочный с макаронными изделиями</t>
  </si>
  <si>
    <t>180/5</t>
  </si>
  <si>
    <t>Кофейный напиток</t>
  </si>
  <si>
    <t>ПР</t>
  </si>
  <si>
    <t>Хлеб пшеничный</t>
  </si>
  <si>
    <t>СП</t>
  </si>
  <si>
    <t>Масло сливочное</t>
  </si>
  <si>
    <t>ИТОГО</t>
  </si>
  <si>
    <t xml:space="preserve">                                        ОБЕД</t>
  </si>
  <si>
    <t>Салат из свеклы отварной с маслом растительным</t>
  </si>
  <si>
    <t>Щи из свежей капусты на курином бульоне</t>
  </si>
  <si>
    <t>200/5</t>
  </si>
  <si>
    <t>Жаркое с говядиной и картофелем</t>
  </si>
  <si>
    <t>200/25</t>
  </si>
  <si>
    <t>Чай с сахаром</t>
  </si>
  <si>
    <t>пр</t>
  </si>
  <si>
    <t>Хлеб ржаной</t>
  </si>
  <si>
    <t>ИТОГО ЗА ДЕНЬ</t>
  </si>
  <si>
    <t xml:space="preserve">ОСНОВНОЕ (ОРГАНИЗАЦИОННОЕ) МЕНЮ ДЛЯ ОБУЧАЮЩИХСЯ В 5 — 11 КЛАССАХ                                    </t>
  </si>
  <si>
    <t xml:space="preserve">                                     ЗАВТРАК</t>
  </si>
  <si>
    <t xml:space="preserve">                                              ОБЕД</t>
  </si>
  <si>
    <t>250/5</t>
  </si>
  <si>
    <t>250/25</t>
  </si>
  <si>
    <t xml:space="preserve">           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</si>
</sst>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6" borderId="0" applyNumberFormat="0" applyBorder="0" applyProtection="0">
      <alignment/>
    </xf>
    <xf numFmtId="0" fontId="54" fillId="26" borderId="1" applyNumberFormat="0" applyProtection="0">
      <alignment/>
    </xf>
    <xf numFmtId="0" fontId="5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57" fillId="20" borderId="0" applyNumberFormat="0" applyBorder="0" applyProtection="0">
      <alignment/>
    </xf>
    <xf numFmtId="0" fontId="57" fillId="21" borderId="0" applyNumberFormat="0" applyBorder="0" applyProtection="0">
      <alignment/>
    </xf>
    <xf numFmtId="0" fontId="56" fillId="22" borderId="0" applyNumberFormat="0" applyBorder="0" applyProtection="0">
      <alignment/>
    </xf>
    <xf numFmtId="0" fontId="56" fillId="0" borderId="0" applyNumberFormat="0" applyBorder="0" applyProtection="0">
      <alignment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1" fillId="0" borderId="4" applyNumberFormat="0" applyFill="0" applyAlignment="0" applyProtection="0"/>
    <xf numFmtId="0" fontId="56" fillId="0" borderId="0" applyNumberFormat="0" applyBorder="0" applyProtection="0">
      <alignment/>
    </xf>
    <xf numFmtId="0" fontId="62" fillId="0" borderId="5" applyNumberFormat="0" applyFill="0" applyAlignment="0" applyProtection="0"/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5" borderId="7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Protection="0">
      <alignment/>
    </xf>
    <xf numFmtId="0" fontId="68" fillId="36" borderId="0" applyNumberFormat="0" applyBorder="0" applyAlignment="0" applyProtection="0"/>
    <xf numFmtId="0" fontId="57" fillId="24" borderId="0" applyNumberFormat="0" applyBorder="0" applyProtection="0">
      <alignment/>
    </xf>
    <xf numFmtId="0" fontId="69" fillId="23" borderId="0" applyNumberFormat="0" applyBorder="0" applyProtection="0">
      <alignment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Border="0" applyProtection="0">
      <alignment/>
    </xf>
    <xf numFmtId="0" fontId="42" fillId="38" borderId="8" applyNumberFormat="0" applyFont="0" applyAlignment="0" applyProtection="0"/>
    <xf numFmtId="0" fontId="72" fillId="26" borderId="1" applyNumberFormat="0" applyProtection="0">
      <alignment/>
    </xf>
    <xf numFmtId="9" fontId="42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75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6" fillId="39" borderId="0" applyNumberFormat="0" applyBorder="0" applyAlignment="0" applyProtection="0"/>
    <xf numFmtId="0" fontId="77" fillId="25" borderId="0" applyNumberFormat="0" applyBorder="0" applyProtection="0">
      <alignment/>
    </xf>
  </cellStyleXfs>
  <cellXfs count="39">
    <xf numFmtId="0" fontId="0" fillId="0" borderId="0" xfId="0" applyAlignment="1">
      <alignment/>
    </xf>
    <xf numFmtId="0" fontId="78" fillId="0" borderId="0" xfId="0" applyFont="1" applyAlignment="1">
      <alignment/>
    </xf>
    <xf numFmtId="2" fontId="78" fillId="0" borderId="0" xfId="0" applyNumberFormat="1" applyFont="1" applyAlignment="1">
      <alignment horizontal="center" vertical="center"/>
    </xf>
    <xf numFmtId="2" fontId="78" fillId="0" borderId="0" xfId="0" applyNumberFormat="1" applyFont="1" applyAlignment="1">
      <alignment horizontal="center"/>
    </xf>
    <xf numFmtId="1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2" fontId="80" fillId="0" borderId="0" xfId="0" applyNumberFormat="1" applyFont="1" applyAlignment="1">
      <alignment horizontal="center" vertical="center"/>
    </xf>
    <xf numFmtId="1" fontId="80" fillId="0" borderId="0" xfId="0" applyNumberFormat="1" applyFont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 vertical="center"/>
    </xf>
    <xf numFmtId="1" fontId="78" fillId="0" borderId="10" xfId="0" applyNumberFormat="1" applyFont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0" fontId="78" fillId="40" borderId="10" xfId="0" applyFont="1" applyFill="1" applyBorder="1" applyAlignment="1">
      <alignment/>
    </xf>
    <xf numFmtId="2" fontId="78" fillId="40" borderId="10" xfId="0" applyNumberFormat="1" applyFont="1" applyFill="1" applyBorder="1" applyAlignment="1">
      <alignment horizontal="center"/>
    </xf>
    <xf numFmtId="1" fontId="78" fillId="40" borderId="10" xfId="0" applyNumberFormat="1" applyFont="1" applyFill="1" applyBorder="1" applyAlignment="1">
      <alignment horizontal="center"/>
    </xf>
    <xf numFmtId="0" fontId="78" fillId="40" borderId="0" xfId="0" applyFont="1" applyFill="1" applyAlignment="1">
      <alignment/>
    </xf>
    <xf numFmtId="0" fontId="81" fillId="0" borderId="10" xfId="0" applyFont="1" applyBorder="1" applyAlignment="1">
      <alignment horizontal="right"/>
    </xf>
    <xf numFmtId="2" fontId="81" fillId="0" borderId="10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78" fillId="0" borderId="10" xfId="0" applyFont="1" applyBorder="1" applyAlignment="1">
      <alignment horizontal="left"/>
    </xf>
    <xf numFmtId="0" fontId="78" fillId="40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 vertical="center"/>
    </xf>
    <xf numFmtId="2" fontId="81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1" fontId="7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0" fillId="0" borderId="0" xfId="0" applyFont="1" applyFill="1" applyAlignment="1">
      <alignment/>
    </xf>
    <xf numFmtId="0" fontId="78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1" fontId="78" fillId="0" borderId="10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3.75390625" style="0" customWidth="1"/>
    <col min="2" max="2" width="36.125" style="0" customWidth="1"/>
    <col min="3" max="3" width="8.375" style="0" customWidth="1"/>
    <col min="4" max="4" width="7.75390625" style="32" customWidth="1"/>
    <col min="5" max="5" width="5.875" style="0" customWidth="1"/>
    <col min="6" max="6" width="6.625" style="0" customWidth="1"/>
    <col min="7" max="7" width="8.625" style="0" customWidth="1"/>
    <col min="8" max="8" width="6.875" style="0" customWidth="1"/>
    <col min="9" max="9" width="6.625" style="0" customWidth="1"/>
    <col min="10" max="10" width="6.375" style="0" customWidth="1"/>
    <col min="11" max="11" width="5.375" style="0" customWidth="1"/>
    <col min="12" max="12" width="5.125" style="0" customWidth="1"/>
    <col min="13" max="13" width="5.625" style="0" customWidth="1"/>
    <col min="14" max="14" width="6.125" style="0" customWidth="1"/>
    <col min="15" max="16384" width="10.625" style="0" customWidth="1"/>
  </cols>
  <sheetData>
    <row r="1" spans="2:14" s="1" customFormat="1" ht="12.75">
      <c r="B1" s="2" t="s">
        <v>0</v>
      </c>
      <c r="C1" s="3"/>
      <c r="D1" s="4"/>
      <c r="E1" s="5"/>
      <c r="F1" s="5"/>
      <c r="G1" s="5"/>
      <c r="H1" s="5"/>
      <c r="I1" s="5"/>
      <c r="J1" s="5" t="s">
        <v>1</v>
      </c>
      <c r="K1" s="5"/>
      <c r="L1" s="5"/>
      <c r="M1" s="5"/>
      <c r="N1" s="5"/>
    </row>
    <row r="2" spans="2:14" s="1" customFormat="1" ht="12.75">
      <c r="B2" s="1" t="s">
        <v>2</v>
      </c>
      <c r="C2" s="2"/>
      <c r="D2" s="4"/>
      <c r="E2" s="5"/>
      <c r="F2" s="5"/>
      <c r="G2" s="5"/>
      <c r="H2" s="5"/>
      <c r="I2" s="5" t="s">
        <v>3</v>
      </c>
      <c r="J2" s="5"/>
      <c r="K2" s="5"/>
      <c r="L2" s="5"/>
      <c r="M2" s="5"/>
      <c r="N2" s="5"/>
    </row>
    <row r="3" spans="3:11" s="1" customFormat="1" ht="12.75">
      <c r="C3" s="2"/>
      <c r="D3" s="4"/>
      <c r="E3" s="5"/>
      <c r="F3" s="5"/>
      <c r="G3" s="5"/>
      <c r="H3" s="5" t="s">
        <v>4</v>
      </c>
      <c r="I3" s="5"/>
      <c r="J3" s="5" t="s">
        <v>5</v>
      </c>
      <c r="K3" s="5"/>
    </row>
    <row r="4" spans="3:14" s="1" customFormat="1" ht="12.75">
      <c r="C4" s="2"/>
      <c r="D4" s="4"/>
      <c r="E4" s="5"/>
      <c r="F4" s="5"/>
      <c r="G4" s="5"/>
      <c r="H4" s="5"/>
      <c r="I4" s="6"/>
      <c r="J4" s="6"/>
      <c r="K4" s="6"/>
      <c r="L4" s="7"/>
      <c r="M4" s="7"/>
      <c r="N4" s="7"/>
    </row>
    <row r="5" spans="2:14" s="1" customFormat="1" ht="12.75">
      <c r="B5" s="33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2"/>
    </row>
    <row r="6" spans="2:14" s="1" customFormat="1" ht="12.75">
      <c r="B6" s="8" t="s">
        <v>7</v>
      </c>
      <c r="C6" s="9"/>
      <c r="D6" s="10"/>
      <c r="E6" s="8"/>
      <c r="F6" s="8"/>
      <c r="G6" s="8"/>
      <c r="H6" s="8"/>
      <c r="I6" s="8"/>
      <c r="J6" s="8"/>
      <c r="K6" s="8"/>
      <c r="L6" s="8"/>
      <c r="M6" s="8"/>
      <c r="N6" s="2"/>
    </row>
    <row r="7" spans="1:14" s="1" customFormat="1" ht="12.75">
      <c r="A7" s="34" t="s">
        <v>8</v>
      </c>
      <c r="B7" s="35" t="s">
        <v>9</v>
      </c>
      <c r="C7" s="36" t="s">
        <v>10</v>
      </c>
      <c r="D7" s="37" t="s">
        <v>11</v>
      </c>
      <c r="E7" s="35" t="s">
        <v>12</v>
      </c>
      <c r="F7" s="35"/>
      <c r="G7" s="35"/>
      <c r="H7" s="35" t="s">
        <v>13</v>
      </c>
      <c r="I7" s="35"/>
      <c r="J7" s="35"/>
      <c r="K7" s="35"/>
      <c r="L7" s="35"/>
      <c r="M7" s="35"/>
      <c r="N7" s="11"/>
    </row>
    <row r="8" spans="1:14" s="1" customFormat="1" ht="9.75" customHeight="1">
      <c r="A8" s="34"/>
      <c r="B8" s="35"/>
      <c r="C8" s="36"/>
      <c r="D8" s="37"/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20</v>
      </c>
      <c r="L8" s="12" t="s">
        <v>21</v>
      </c>
      <c r="M8" s="12" t="s">
        <v>22</v>
      </c>
      <c r="N8" s="11" t="s">
        <v>23</v>
      </c>
    </row>
    <row r="9" spans="1:14" s="1" customFormat="1" ht="13.5">
      <c r="A9" s="11"/>
      <c r="B9" s="13" t="s">
        <v>24</v>
      </c>
      <c r="C9" s="14"/>
      <c r="D9" s="15"/>
      <c r="E9" s="12"/>
      <c r="F9" s="12"/>
      <c r="G9" s="12"/>
      <c r="H9" s="12"/>
      <c r="I9" s="12"/>
      <c r="J9" s="12"/>
      <c r="K9" s="12"/>
      <c r="L9" s="12"/>
      <c r="M9" s="12"/>
      <c r="N9" s="11"/>
    </row>
    <row r="10" spans="1:14" s="1" customFormat="1" ht="12.75">
      <c r="A10" s="11">
        <v>160</v>
      </c>
      <c r="B10" s="11" t="s">
        <v>25</v>
      </c>
      <c r="C10" s="16">
        <v>11.44</v>
      </c>
      <c r="D10" s="17" t="s">
        <v>26</v>
      </c>
      <c r="E10" s="12">
        <v>6.86</v>
      </c>
      <c r="F10" s="12">
        <v>12</v>
      </c>
      <c r="G10" s="12">
        <v>29.25</v>
      </c>
      <c r="H10" s="12">
        <v>252.81</v>
      </c>
      <c r="I10" s="12">
        <v>0.16</v>
      </c>
      <c r="J10" s="12">
        <v>1.17</v>
      </c>
      <c r="K10" s="12">
        <v>0.05</v>
      </c>
      <c r="L10" s="12">
        <v>0.72</v>
      </c>
      <c r="M10" s="12">
        <v>129.44</v>
      </c>
      <c r="N10" s="12">
        <v>1.52</v>
      </c>
    </row>
    <row r="11" spans="1:14" s="1" customFormat="1" ht="12.75">
      <c r="A11" s="11">
        <v>692</v>
      </c>
      <c r="B11" s="11" t="s">
        <v>27</v>
      </c>
      <c r="C11" s="16">
        <v>7.7</v>
      </c>
      <c r="D11" s="17">
        <v>200</v>
      </c>
      <c r="E11" s="12">
        <v>0.54</v>
      </c>
      <c r="F11" s="12">
        <v>0.1</v>
      </c>
      <c r="G11" s="12">
        <v>8.58</v>
      </c>
      <c r="H11" s="12">
        <v>33</v>
      </c>
      <c r="I11" s="12">
        <v>0</v>
      </c>
      <c r="J11" s="12">
        <v>1.38</v>
      </c>
      <c r="K11" s="12">
        <v>0</v>
      </c>
      <c r="L11" s="12">
        <v>0</v>
      </c>
      <c r="M11" s="12">
        <v>0</v>
      </c>
      <c r="N11" s="12">
        <v>0</v>
      </c>
    </row>
    <row r="12" spans="1:15" s="1" customFormat="1" ht="12.75">
      <c r="A12" s="18" t="s">
        <v>28</v>
      </c>
      <c r="B12" s="18" t="s">
        <v>29</v>
      </c>
      <c r="C12" s="19">
        <v>4.11</v>
      </c>
      <c r="D12" s="20">
        <v>60</v>
      </c>
      <c r="E12" s="12">
        <v>4.8</v>
      </c>
      <c r="F12" s="12">
        <v>0.6</v>
      </c>
      <c r="G12" s="12">
        <v>29.8</v>
      </c>
      <c r="H12" s="12">
        <v>138.6</v>
      </c>
      <c r="I12" s="12">
        <v>0.04</v>
      </c>
      <c r="J12" s="12">
        <v>0</v>
      </c>
      <c r="K12" s="12">
        <v>0</v>
      </c>
      <c r="L12" s="12">
        <v>0.04</v>
      </c>
      <c r="M12" s="12">
        <v>8</v>
      </c>
      <c r="N12" s="12">
        <v>0.44</v>
      </c>
      <c r="O12" s="21"/>
    </row>
    <row r="13" spans="1:14" s="1" customFormat="1" ht="12.75">
      <c r="A13" s="11" t="s">
        <v>30</v>
      </c>
      <c r="B13" s="11" t="s">
        <v>31</v>
      </c>
      <c r="C13" s="16">
        <v>6.75</v>
      </c>
      <c r="D13" s="17">
        <v>10</v>
      </c>
      <c r="E13" s="12">
        <v>0.08</v>
      </c>
      <c r="F13" s="12">
        <v>7.25</v>
      </c>
      <c r="G13" s="12">
        <v>0.13</v>
      </c>
      <c r="H13" s="12">
        <v>66.1</v>
      </c>
      <c r="I13" s="12">
        <v>0.001</v>
      </c>
      <c r="J13" s="12">
        <v>0</v>
      </c>
      <c r="K13" s="12">
        <v>45</v>
      </c>
      <c r="L13" s="12">
        <v>0.1</v>
      </c>
      <c r="M13" s="12">
        <v>2.4</v>
      </c>
      <c r="N13" s="12">
        <v>0.02</v>
      </c>
    </row>
    <row r="14" spans="1:14" s="24" customFormat="1" ht="13.5">
      <c r="A14" s="13"/>
      <c r="B14" s="22" t="s">
        <v>32</v>
      </c>
      <c r="C14" s="23">
        <f>C10+C11+C12+C13</f>
        <v>30</v>
      </c>
      <c r="D14" s="23">
        <v>455</v>
      </c>
      <c r="E14" s="23">
        <f aca="true" t="shared" si="0" ref="E14:N14">E10+E11+E12+E13</f>
        <v>12.28</v>
      </c>
      <c r="F14" s="23">
        <f t="shared" si="0"/>
        <v>19.95</v>
      </c>
      <c r="G14" s="23">
        <f t="shared" si="0"/>
        <v>67.75999999999999</v>
      </c>
      <c r="H14" s="23">
        <f t="shared" si="0"/>
        <v>490.51</v>
      </c>
      <c r="I14" s="23">
        <f t="shared" si="0"/>
        <v>0.201</v>
      </c>
      <c r="J14" s="23">
        <f t="shared" si="0"/>
        <v>2.55</v>
      </c>
      <c r="K14" s="23">
        <f t="shared" si="0"/>
        <v>45.05</v>
      </c>
      <c r="L14" s="23">
        <f t="shared" si="0"/>
        <v>0.86</v>
      </c>
      <c r="M14" s="23">
        <f t="shared" si="0"/>
        <v>139.84</v>
      </c>
      <c r="N14" s="23">
        <f t="shared" si="0"/>
        <v>1.98</v>
      </c>
    </row>
    <row r="15" spans="1:14" s="1" customFormat="1" ht="13.5">
      <c r="A15" s="11"/>
      <c r="B15" s="13" t="s">
        <v>33</v>
      </c>
      <c r="C15" s="16"/>
      <c r="D15" s="17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1" customFormat="1" ht="12.75">
      <c r="A16" s="11">
        <v>13</v>
      </c>
      <c r="B16" s="25" t="s">
        <v>34</v>
      </c>
      <c r="C16" s="16">
        <v>5.16</v>
      </c>
      <c r="D16" s="17">
        <v>60</v>
      </c>
      <c r="E16" s="12">
        <v>0.81</v>
      </c>
      <c r="F16" s="12">
        <v>3.65</v>
      </c>
      <c r="G16" s="12">
        <v>4.72</v>
      </c>
      <c r="H16" s="12">
        <v>53.91</v>
      </c>
      <c r="I16" s="12">
        <v>0.01</v>
      </c>
      <c r="J16" s="12">
        <v>5.7</v>
      </c>
      <c r="K16" s="12">
        <v>0</v>
      </c>
      <c r="L16" s="12">
        <v>1.64</v>
      </c>
      <c r="M16" s="12">
        <v>21.09</v>
      </c>
      <c r="N16" s="12">
        <v>0.8</v>
      </c>
    </row>
    <row r="17" spans="1:14" s="1" customFormat="1" ht="12.75">
      <c r="A17" s="11">
        <v>124</v>
      </c>
      <c r="B17" s="11" t="s">
        <v>35</v>
      </c>
      <c r="C17" s="16">
        <v>15.95</v>
      </c>
      <c r="D17" s="17" t="s">
        <v>36</v>
      </c>
      <c r="E17" s="12">
        <v>1.52</v>
      </c>
      <c r="F17" s="12">
        <v>4.94</v>
      </c>
      <c r="G17" s="12">
        <v>6.49</v>
      </c>
      <c r="H17" s="12">
        <v>79.76</v>
      </c>
      <c r="I17" s="12">
        <v>0.05</v>
      </c>
      <c r="J17" s="12">
        <v>18.04</v>
      </c>
      <c r="K17" s="12">
        <v>0.21</v>
      </c>
      <c r="L17" s="12">
        <v>1.92</v>
      </c>
      <c r="M17" s="12">
        <v>33.19</v>
      </c>
      <c r="N17" s="12">
        <v>0.63</v>
      </c>
    </row>
    <row r="18" spans="1:15" s="1" customFormat="1" ht="12.75">
      <c r="A18" s="18">
        <v>259</v>
      </c>
      <c r="B18" s="18" t="s">
        <v>37</v>
      </c>
      <c r="C18" s="19">
        <v>40.12</v>
      </c>
      <c r="D18" s="20" t="s">
        <v>38</v>
      </c>
      <c r="E18" s="12">
        <v>12.6</v>
      </c>
      <c r="F18" s="12">
        <v>6.5</v>
      </c>
      <c r="G18" s="12">
        <v>19</v>
      </c>
      <c r="H18" s="12">
        <v>283.7</v>
      </c>
      <c r="I18" s="26">
        <v>0.2</v>
      </c>
      <c r="J18" s="26">
        <v>12.69</v>
      </c>
      <c r="K18" s="26">
        <v>0</v>
      </c>
      <c r="L18" s="26">
        <v>4.8</v>
      </c>
      <c r="M18" s="26">
        <v>41.53</v>
      </c>
      <c r="N18" s="26">
        <v>3.09</v>
      </c>
      <c r="O18" s="21"/>
    </row>
    <row r="19" spans="1:14" s="1" customFormat="1" ht="12.75">
      <c r="A19" s="11">
        <v>685</v>
      </c>
      <c r="B19" s="11" t="s">
        <v>39</v>
      </c>
      <c r="C19" s="16">
        <v>2.77</v>
      </c>
      <c r="D19" s="17">
        <v>200</v>
      </c>
      <c r="E19" s="12">
        <v>0.2</v>
      </c>
      <c r="F19" s="12">
        <v>0</v>
      </c>
      <c r="G19" s="12">
        <v>19.8</v>
      </c>
      <c r="H19" s="12">
        <v>77</v>
      </c>
      <c r="I19" s="12">
        <v>0.01</v>
      </c>
      <c r="J19" s="12">
        <v>5.28</v>
      </c>
      <c r="K19" s="12">
        <v>2.49</v>
      </c>
      <c r="L19" s="12">
        <v>2.49</v>
      </c>
      <c r="M19" s="12">
        <v>7.11</v>
      </c>
      <c r="N19" s="12">
        <v>0.11</v>
      </c>
    </row>
    <row r="20" spans="1:14" s="1" customFormat="1" ht="12.75">
      <c r="A20" s="11" t="s">
        <v>40</v>
      </c>
      <c r="B20" s="11" t="s">
        <v>41</v>
      </c>
      <c r="C20" s="16">
        <v>4</v>
      </c>
      <c r="D20" s="17">
        <v>60</v>
      </c>
      <c r="E20" s="27">
        <v>2.82</v>
      </c>
      <c r="F20" s="27">
        <v>0.6</v>
      </c>
      <c r="G20" s="27">
        <v>0.6</v>
      </c>
      <c r="H20" s="27">
        <v>126</v>
      </c>
      <c r="I20" s="27">
        <v>0.04</v>
      </c>
      <c r="J20" s="27">
        <v>0</v>
      </c>
      <c r="K20" s="27">
        <v>0</v>
      </c>
      <c r="L20" s="27">
        <v>4.03</v>
      </c>
      <c r="M20" s="27">
        <v>14.4</v>
      </c>
      <c r="N20" s="11">
        <v>2.24</v>
      </c>
    </row>
    <row r="21" spans="1:14" s="24" customFormat="1" ht="13.5">
      <c r="A21" s="13"/>
      <c r="B21" s="22" t="s">
        <v>32</v>
      </c>
      <c r="C21" s="23">
        <f>C16+C17+C18+C19+C20</f>
        <v>68</v>
      </c>
      <c r="D21" s="23">
        <v>750</v>
      </c>
      <c r="E21" s="23">
        <f aca="true" t="shared" si="1" ref="E21:N21">E16+E17+E18+E19+E20</f>
        <v>17.95</v>
      </c>
      <c r="F21" s="23">
        <f t="shared" si="1"/>
        <v>15.69</v>
      </c>
      <c r="G21" s="23">
        <f t="shared" si="1"/>
        <v>50.61000000000001</v>
      </c>
      <c r="H21" s="23">
        <f t="shared" si="1"/>
        <v>620.37</v>
      </c>
      <c r="I21" s="23">
        <f t="shared" si="1"/>
        <v>0.31</v>
      </c>
      <c r="J21" s="23">
        <f t="shared" si="1"/>
        <v>41.71</v>
      </c>
      <c r="K21" s="23">
        <f t="shared" si="1"/>
        <v>2.7</v>
      </c>
      <c r="L21" s="23">
        <f t="shared" si="1"/>
        <v>14.879999999999999</v>
      </c>
      <c r="M21" s="23">
        <f t="shared" si="1"/>
        <v>117.32000000000001</v>
      </c>
      <c r="N21" s="23">
        <f t="shared" si="1"/>
        <v>6.87</v>
      </c>
    </row>
    <row r="22" spans="1:14" s="24" customFormat="1" ht="13.5">
      <c r="A22" s="13"/>
      <c r="B22" s="22" t="s">
        <v>42</v>
      </c>
      <c r="C22" s="23">
        <f aca="true" t="shared" si="2" ref="C22:N22">C14+C21</f>
        <v>98</v>
      </c>
      <c r="D22" s="23">
        <f t="shared" si="2"/>
        <v>1205</v>
      </c>
      <c r="E22" s="23">
        <f t="shared" si="2"/>
        <v>30.229999999999997</v>
      </c>
      <c r="F22" s="23">
        <f t="shared" si="2"/>
        <v>35.64</v>
      </c>
      <c r="G22" s="23">
        <f t="shared" si="2"/>
        <v>118.37</v>
      </c>
      <c r="H22" s="23">
        <f t="shared" si="2"/>
        <v>1110.88</v>
      </c>
      <c r="I22" s="23">
        <f t="shared" si="2"/>
        <v>0.511</v>
      </c>
      <c r="J22" s="23">
        <f t="shared" si="2"/>
        <v>44.26</v>
      </c>
      <c r="K22" s="23">
        <f t="shared" si="2"/>
        <v>47.75</v>
      </c>
      <c r="L22" s="23">
        <f t="shared" si="2"/>
        <v>15.739999999999998</v>
      </c>
      <c r="M22" s="23">
        <f t="shared" si="2"/>
        <v>257.16</v>
      </c>
      <c r="N22" s="23">
        <f t="shared" si="2"/>
        <v>8.85</v>
      </c>
    </row>
    <row r="23" spans="2:14" s="1" customFormat="1" ht="12.75">
      <c r="B23" s="38" t="s">
        <v>43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s="1" customFormat="1" ht="12.75">
      <c r="A24" s="11"/>
      <c r="B24" s="35" t="s">
        <v>9</v>
      </c>
      <c r="C24" s="36" t="s">
        <v>10</v>
      </c>
      <c r="D24" s="37" t="s">
        <v>11</v>
      </c>
      <c r="E24" s="35" t="s">
        <v>12</v>
      </c>
      <c r="F24" s="35"/>
      <c r="G24" s="35"/>
      <c r="H24" s="35" t="s">
        <v>13</v>
      </c>
      <c r="I24" s="35"/>
      <c r="J24" s="35"/>
      <c r="K24" s="35"/>
      <c r="L24" s="35"/>
      <c r="M24" s="35"/>
      <c r="N24" s="11"/>
    </row>
    <row r="25" spans="1:14" s="1" customFormat="1" ht="12.75">
      <c r="A25" s="11"/>
      <c r="B25" s="35"/>
      <c r="C25" s="36"/>
      <c r="D25" s="37"/>
      <c r="E25" s="12" t="s">
        <v>14</v>
      </c>
      <c r="F25" s="12" t="s">
        <v>15</v>
      </c>
      <c r="G25" s="12" t="s">
        <v>16</v>
      </c>
      <c r="H25" s="12" t="s">
        <v>17</v>
      </c>
      <c r="I25" s="12" t="s">
        <v>18</v>
      </c>
      <c r="J25" s="12" t="s">
        <v>19</v>
      </c>
      <c r="K25" s="12" t="s">
        <v>20</v>
      </c>
      <c r="L25" s="12" t="s">
        <v>21</v>
      </c>
      <c r="M25" s="12" t="s">
        <v>22</v>
      </c>
      <c r="N25" s="11" t="s">
        <v>23</v>
      </c>
    </row>
    <row r="26" spans="1:14" s="1" customFormat="1" ht="13.5">
      <c r="A26" s="11"/>
      <c r="B26" s="13" t="s">
        <v>44</v>
      </c>
      <c r="C26" s="16"/>
      <c r="D26" s="17"/>
      <c r="E26" s="27"/>
      <c r="F26" s="27"/>
      <c r="G26" s="27"/>
      <c r="H26" s="27"/>
      <c r="I26" s="27"/>
      <c r="J26" s="27"/>
      <c r="K26" s="27"/>
      <c r="L26" s="27"/>
      <c r="M26" s="27"/>
      <c r="N26" s="11"/>
    </row>
    <row r="27" spans="1:14" s="1" customFormat="1" ht="12.75">
      <c r="A27" s="11">
        <v>160</v>
      </c>
      <c r="B27" s="11" t="s">
        <v>25</v>
      </c>
      <c r="C27" s="16">
        <v>16.44</v>
      </c>
      <c r="D27" s="17" t="s">
        <v>36</v>
      </c>
      <c r="E27" s="12">
        <v>7.62</v>
      </c>
      <c r="F27" s="12">
        <v>13.3</v>
      </c>
      <c r="G27" s="12">
        <v>32.5</v>
      </c>
      <c r="H27" s="12">
        <v>280.9</v>
      </c>
      <c r="I27" s="12">
        <v>0.16</v>
      </c>
      <c r="J27" s="12">
        <v>1.17</v>
      </c>
      <c r="K27" s="12">
        <v>0.05</v>
      </c>
      <c r="L27" s="12">
        <v>0.72</v>
      </c>
      <c r="M27" s="12">
        <v>129.44</v>
      </c>
      <c r="N27" s="12">
        <v>1.52</v>
      </c>
    </row>
    <row r="28" spans="1:14" s="1" customFormat="1" ht="12.75">
      <c r="A28" s="11">
        <v>692</v>
      </c>
      <c r="B28" s="11" t="s">
        <v>27</v>
      </c>
      <c r="C28" s="16">
        <v>7.7</v>
      </c>
      <c r="D28" s="17">
        <v>200</v>
      </c>
      <c r="E28" s="12">
        <v>0.54</v>
      </c>
      <c r="F28" s="12">
        <v>0.1</v>
      </c>
      <c r="G28" s="12">
        <v>8.58</v>
      </c>
      <c r="H28" s="12">
        <v>33</v>
      </c>
      <c r="I28" s="12">
        <v>0</v>
      </c>
      <c r="J28" s="12">
        <v>1.38</v>
      </c>
      <c r="K28" s="12">
        <v>0</v>
      </c>
      <c r="L28" s="12">
        <v>0</v>
      </c>
      <c r="M28" s="12">
        <v>0</v>
      </c>
      <c r="N28" s="12">
        <v>0</v>
      </c>
    </row>
    <row r="29" spans="1:14" s="1" customFormat="1" ht="12.75">
      <c r="A29" s="11" t="s">
        <v>28</v>
      </c>
      <c r="B29" s="11" t="s">
        <v>29</v>
      </c>
      <c r="C29" s="16">
        <v>4.11</v>
      </c>
      <c r="D29" s="17">
        <v>60</v>
      </c>
      <c r="E29" s="12">
        <v>4.8</v>
      </c>
      <c r="F29" s="12">
        <v>0.6</v>
      </c>
      <c r="G29" s="12">
        <v>29.8</v>
      </c>
      <c r="H29" s="12">
        <v>138.6</v>
      </c>
      <c r="I29" s="12">
        <v>0.04</v>
      </c>
      <c r="J29" s="12">
        <v>0</v>
      </c>
      <c r="K29" s="12">
        <v>0</v>
      </c>
      <c r="L29" s="12">
        <v>0.04</v>
      </c>
      <c r="M29" s="12">
        <v>8</v>
      </c>
      <c r="N29" s="12">
        <v>0.44</v>
      </c>
    </row>
    <row r="30" spans="1:14" s="1" customFormat="1" ht="12.75">
      <c r="A30" s="11" t="s">
        <v>30</v>
      </c>
      <c r="B30" s="11" t="s">
        <v>31</v>
      </c>
      <c r="C30" s="16">
        <v>6.75</v>
      </c>
      <c r="D30" s="17">
        <v>10</v>
      </c>
      <c r="E30" s="12">
        <v>0.08</v>
      </c>
      <c r="F30" s="12">
        <v>7.25</v>
      </c>
      <c r="G30" s="12">
        <v>0.13</v>
      </c>
      <c r="H30" s="12">
        <v>66.1</v>
      </c>
      <c r="I30" s="12">
        <v>0.001</v>
      </c>
      <c r="J30" s="12">
        <v>0</v>
      </c>
      <c r="K30" s="12">
        <v>45</v>
      </c>
      <c r="L30" s="12">
        <v>0.1</v>
      </c>
      <c r="M30" s="12">
        <v>2.4</v>
      </c>
      <c r="N30" s="12">
        <v>0.02</v>
      </c>
    </row>
    <row r="31" spans="1:14" s="24" customFormat="1" ht="13.5">
      <c r="A31" s="13"/>
      <c r="B31" s="22" t="s">
        <v>32</v>
      </c>
      <c r="C31" s="23">
        <f>C27+C28+C29+C30</f>
        <v>35</v>
      </c>
      <c r="D31" s="23">
        <v>475</v>
      </c>
      <c r="E31" s="23">
        <f aca="true" t="shared" si="3" ref="E31:N31">E27+E28+E29+E30</f>
        <v>13.040000000000001</v>
      </c>
      <c r="F31" s="23">
        <f t="shared" si="3"/>
        <v>21.25</v>
      </c>
      <c r="G31" s="23">
        <f t="shared" si="3"/>
        <v>71.00999999999999</v>
      </c>
      <c r="H31" s="23">
        <f t="shared" si="3"/>
        <v>518.6</v>
      </c>
      <c r="I31" s="23">
        <f t="shared" si="3"/>
        <v>0.201</v>
      </c>
      <c r="J31" s="23">
        <f t="shared" si="3"/>
        <v>2.55</v>
      </c>
      <c r="K31" s="23">
        <f t="shared" si="3"/>
        <v>45.05</v>
      </c>
      <c r="L31" s="23">
        <f t="shared" si="3"/>
        <v>0.86</v>
      </c>
      <c r="M31" s="23">
        <f t="shared" si="3"/>
        <v>139.84</v>
      </c>
      <c r="N31" s="23">
        <f t="shared" si="3"/>
        <v>1.98</v>
      </c>
    </row>
    <row r="32" spans="1:14" s="1" customFormat="1" ht="13.5">
      <c r="A32" s="11"/>
      <c r="B32" s="13" t="s">
        <v>45</v>
      </c>
      <c r="C32" s="16"/>
      <c r="D32" s="17"/>
      <c r="E32" s="27"/>
      <c r="F32" s="27"/>
      <c r="G32" s="27"/>
      <c r="H32" s="27"/>
      <c r="I32" s="27"/>
      <c r="J32" s="27"/>
      <c r="K32" s="27"/>
      <c r="L32" s="27"/>
      <c r="M32" s="27"/>
      <c r="N32" s="11"/>
    </row>
    <row r="33" spans="1:14" s="1" customFormat="1" ht="12.75">
      <c r="A33" s="11">
        <v>13</v>
      </c>
      <c r="B33" s="25" t="s">
        <v>34</v>
      </c>
      <c r="C33" s="16">
        <v>5.16</v>
      </c>
      <c r="D33" s="17">
        <v>60</v>
      </c>
      <c r="E33" s="12">
        <v>0.81</v>
      </c>
      <c r="F33" s="12">
        <v>3.65</v>
      </c>
      <c r="G33" s="12">
        <v>4.72</v>
      </c>
      <c r="H33" s="12">
        <v>53.91</v>
      </c>
      <c r="I33" s="12">
        <v>0.01</v>
      </c>
      <c r="J33" s="12">
        <v>5.7</v>
      </c>
      <c r="K33" s="12">
        <v>0</v>
      </c>
      <c r="L33" s="12">
        <v>1.64</v>
      </c>
      <c r="M33" s="12">
        <v>21.09</v>
      </c>
      <c r="N33" s="12">
        <v>0.8</v>
      </c>
    </row>
    <row r="34" spans="1:14" s="1" customFormat="1" ht="12.75">
      <c r="A34" s="11">
        <v>124</v>
      </c>
      <c r="B34" s="11" t="s">
        <v>35</v>
      </c>
      <c r="C34" s="16">
        <v>19.74</v>
      </c>
      <c r="D34" s="17" t="s">
        <v>46</v>
      </c>
      <c r="E34" s="12">
        <v>1.9</v>
      </c>
      <c r="F34" s="12">
        <v>6.17</v>
      </c>
      <c r="G34" s="12">
        <v>8.11</v>
      </c>
      <c r="H34" s="12">
        <v>99.7</v>
      </c>
      <c r="I34" s="12">
        <v>0.05</v>
      </c>
      <c r="J34" s="12">
        <v>18.04</v>
      </c>
      <c r="K34" s="12">
        <v>0.21</v>
      </c>
      <c r="L34" s="12">
        <v>1.92</v>
      </c>
      <c r="M34" s="12">
        <v>33.19</v>
      </c>
      <c r="N34" s="12">
        <v>0.63</v>
      </c>
    </row>
    <row r="35" spans="1:14" s="1" customFormat="1" ht="12.75">
      <c r="A35" s="18">
        <v>259</v>
      </c>
      <c r="B35" s="18" t="s">
        <v>37</v>
      </c>
      <c r="C35" s="19">
        <v>46.33</v>
      </c>
      <c r="D35" s="20" t="s">
        <v>47</v>
      </c>
      <c r="E35" s="12">
        <v>13.6</v>
      </c>
      <c r="F35" s="12">
        <v>7.02</v>
      </c>
      <c r="G35" s="12">
        <v>20.52</v>
      </c>
      <c r="H35" s="12">
        <v>306.4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s="1" customFormat="1" ht="12.75">
      <c r="A36" s="11">
        <v>685</v>
      </c>
      <c r="B36" s="11" t="s">
        <v>39</v>
      </c>
      <c r="C36" s="16">
        <v>2.77</v>
      </c>
      <c r="D36" s="17">
        <v>200</v>
      </c>
      <c r="E36" s="11">
        <v>0.2</v>
      </c>
      <c r="F36" s="11">
        <v>0</v>
      </c>
      <c r="G36" s="11">
        <v>19.8</v>
      </c>
      <c r="H36" s="11">
        <v>77</v>
      </c>
      <c r="I36" s="11">
        <v>0.01</v>
      </c>
      <c r="J36" s="11">
        <v>5.28</v>
      </c>
      <c r="K36" s="11">
        <v>2.49</v>
      </c>
      <c r="L36" s="11">
        <v>2.49</v>
      </c>
      <c r="M36" s="11">
        <v>7.11</v>
      </c>
      <c r="N36" s="11">
        <v>0.11</v>
      </c>
    </row>
    <row r="37" spans="1:14" s="1" customFormat="1" ht="12.75">
      <c r="A37" s="11" t="s">
        <v>40</v>
      </c>
      <c r="B37" s="11" t="s">
        <v>41</v>
      </c>
      <c r="C37" s="16">
        <v>4</v>
      </c>
      <c r="D37" s="17">
        <v>60</v>
      </c>
      <c r="E37" s="27">
        <v>2.82</v>
      </c>
      <c r="F37" s="27">
        <v>0.6</v>
      </c>
      <c r="G37" s="27">
        <v>0.6</v>
      </c>
      <c r="H37" s="27">
        <v>126</v>
      </c>
      <c r="I37" s="27">
        <v>0.04</v>
      </c>
      <c r="J37" s="27">
        <v>0</v>
      </c>
      <c r="K37" s="27">
        <v>0</v>
      </c>
      <c r="L37" s="27">
        <v>4.03</v>
      </c>
      <c r="M37" s="27">
        <v>14.4</v>
      </c>
      <c r="N37" s="11">
        <v>2.24</v>
      </c>
    </row>
    <row r="38" spans="1:14" s="24" customFormat="1" ht="13.5">
      <c r="A38" s="13"/>
      <c r="B38" s="22" t="s">
        <v>32</v>
      </c>
      <c r="C38" s="23">
        <f>C33+C34+C35+C36+C37</f>
        <v>77.99999999999999</v>
      </c>
      <c r="D38" s="23">
        <v>850</v>
      </c>
      <c r="E38" s="23">
        <f aca="true" t="shared" si="4" ref="E38:N38">E33+E34+E35+E36+E37</f>
        <v>19.33</v>
      </c>
      <c r="F38" s="23">
        <f t="shared" si="4"/>
        <v>17.44</v>
      </c>
      <c r="G38" s="23">
        <f t="shared" si="4"/>
        <v>53.74999999999999</v>
      </c>
      <c r="H38" s="23">
        <f t="shared" si="4"/>
        <v>663.01</v>
      </c>
      <c r="I38" s="23">
        <f t="shared" si="4"/>
        <v>0.11000000000000001</v>
      </c>
      <c r="J38" s="23">
        <f t="shared" si="4"/>
        <v>29.02</v>
      </c>
      <c r="K38" s="23">
        <f t="shared" si="4"/>
        <v>2.7</v>
      </c>
      <c r="L38" s="23">
        <f t="shared" si="4"/>
        <v>10.08</v>
      </c>
      <c r="M38" s="23">
        <f t="shared" si="4"/>
        <v>75.79</v>
      </c>
      <c r="N38" s="23">
        <f t="shared" si="4"/>
        <v>3.7800000000000002</v>
      </c>
    </row>
    <row r="39" spans="1:14" s="30" customFormat="1" ht="13.5">
      <c r="A39" s="28"/>
      <c r="B39" s="28" t="s">
        <v>48</v>
      </c>
      <c r="C39" s="29">
        <f aca="true" t="shared" si="5" ref="C39:N39">C31+C38</f>
        <v>112.99999999999999</v>
      </c>
      <c r="D39" s="29">
        <f t="shared" si="5"/>
        <v>1325</v>
      </c>
      <c r="E39" s="29">
        <f t="shared" si="5"/>
        <v>32.37</v>
      </c>
      <c r="F39" s="29">
        <f t="shared" si="5"/>
        <v>38.69</v>
      </c>
      <c r="G39" s="29">
        <f t="shared" si="5"/>
        <v>124.75999999999999</v>
      </c>
      <c r="H39" s="29">
        <f t="shared" si="5"/>
        <v>1181.6100000000001</v>
      </c>
      <c r="I39" s="29">
        <f t="shared" si="5"/>
        <v>0.31100000000000005</v>
      </c>
      <c r="J39" s="29">
        <f t="shared" si="5"/>
        <v>31.57</v>
      </c>
      <c r="K39" s="29">
        <f t="shared" si="5"/>
        <v>47.75</v>
      </c>
      <c r="L39" s="29">
        <f t="shared" si="5"/>
        <v>10.94</v>
      </c>
      <c r="M39" s="29">
        <f t="shared" si="5"/>
        <v>215.63</v>
      </c>
      <c r="N39" s="29">
        <f t="shared" si="5"/>
        <v>5.76</v>
      </c>
    </row>
    <row r="40" s="1" customFormat="1" ht="12.75">
      <c r="D40" s="31"/>
    </row>
    <row r="41" s="1" customFormat="1" ht="12.75">
      <c r="D41" s="31"/>
    </row>
    <row r="42" s="1" customFormat="1" ht="12.75">
      <c r="D42" s="31"/>
    </row>
    <row r="43" s="1" customFormat="1" ht="12.75">
      <c r="D43" s="31"/>
    </row>
  </sheetData>
  <sheetProtection/>
  <mergeCells count="13">
    <mergeCell ref="B23:N23"/>
    <mergeCell ref="B24:B25"/>
    <mergeCell ref="C24:C25"/>
    <mergeCell ref="D24:D25"/>
    <mergeCell ref="E24:G24"/>
    <mergeCell ref="H24:M24"/>
    <mergeCell ref="B5:M5"/>
    <mergeCell ref="A7:A8"/>
    <mergeCell ref="B7:B8"/>
    <mergeCell ref="C7:C8"/>
    <mergeCell ref="D7:D8"/>
    <mergeCell ref="E7:G7"/>
    <mergeCell ref="H7:M7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2024-04-15T06:35:50Z</dcterms:modified>
  <cp:category/>
  <cp:version/>
  <cp:contentType/>
  <cp:contentStatus/>
  <cp:revision>166</cp:revision>
</cp:coreProperties>
</file>