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135" windowHeight="7770" activeTab="4"/>
  </bookViews>
  <sheets>
    <sheet name="7 класс " sheetId="1" r:id="rId1"/>
    <sheet name="8 класс" sheetId="9" r:id="rId2"/>
    <sheet name="9 класс " sheetId="6" r:id="rId3"/>
    <sheet name="10 класс" sheetId="7" r:id="rId4"/>
    <sheet name="11 класс" sheetId="10" r:id="rId5"/>
  </sheets>
  <calcPr calcId="125725"/>
</workbook>
</file>

<file path=xl/calcChain.xml><?xml version="1.0" encoding="utf-8"?>
<calcChain xmlns="http://schemas.openxmlformats.org/spreadsheetml/2006/main">
  <c r="T20" i="1"/>
  <c r="T16"/>
  <c r="U9" i="10"/>
  <c r="U10" i="7"/>
  <c r="T24" i="6"/>
  <c r="T23"/>
  <c r="T18" i="1"/>
  <c r="S27" i="9"/>
  <c r="S26"/>
  <c r="U8" i="10" l="1"/>
  <c r="T25" i="6"/>
  <c r="T15"/>
  <c r="T13"/>
  <c r="S21" i="9"/>
  <c r="T14" i="1"/>
  <c r="T13"/>
  <c r="S16" i="9"/>
  <c r="S12"/>
  <c r="S10"/>
  <c r="T11" i="1"/>
  <c r="T8"/>
  <c r="T7"/>
  <c r="U16" i="10"/>
  <c r="U14"/>
  <c r="U16" i="7"/>
  <c r="U9"/>
  <c r="T21" i="1"/>
  <c r="S38" i="9"/>
  <c r="S35"/>
  <c r="S25"/>
  <c r="U13" i="7" l="1"/>
  <c r="U12"/>
  <c r="U11"/>
  <c r="T14" i="6"/>
  <c r="T12"/>
  <c r="T9"/>
  <c r="T12" i="1"/>
  <c r="T10"/>
  <c r="T9"/>
  <c r="S8" i="9"/>
  <c r="S7"/>
  <c r="U15" i="7"/>
  <c r="U14"/>
  <c r="U12" i="10"/>
  <c r="U13"/>
  <c r="U17"/>
  <c r="U10"/>
  <c r="U21"/>
  <c r="I20"/>
  <c r="J20"/>
  <c r="M20"/>
  <c r="N20"/>
  <c r="O20"/>
  <c r="P20"/>
  <c r="Q20"/>
  <c r="R20"/>
  <c r="S20"/>
  <c r="T20"/>
  <c r="U11"/>
  <c r="U19"/>
  <c r="U7"/>
  <c r="U18"/>
  <c r="U15"/>
  <c r="T44" i="6"/>
  <c r="T19"/>
  <c r="T8"/>
  <c r="T20"/>
  <c r="T35"/>
  <c r="T11"/>
  <c r="T10"/>
  <c r="T16"/>
  <c r="S17" i="9"/>
  <c r="S18"/>
  <c r="S13"/>
  <c r="S11"/>
  <c r="U20" i="10" l="1"/>
  <c r="T30" i="6"/>
  <c r="T29"/>
  <c r="T31"/>
  <c r="S15" i="9"/>
  <c r="S28"/>
  <c r="S9"/>
  <c r="T43" i="6" l="1"/>
  <c r="T33"/>
  <c r="T40"/>
  <c r="T34"/>
  <c r="T41"/>
  <c r="T37"/>
  <c r="T39"/>
  <c r="T18"/>
  <c r="T17"/>
  <c r="S33" i="9"/>
  <c r="S31"/>
  <c r="S34"/>
  <c r="S39"/>
  <c r="S32"/>
  <c r="S23"/>
  <c r="S37"/>
  <c r="L36"/>
  <c r="M36"/>
  <c r="Q36"/>
  <c r="S22"/>
  <c r="S36" l="1"/>
</calcChain>
</file>

<file path=xl/sharedStrings.xml><?xml version="1.0" encoding="utf-8"?>
<sst xmlns="http://schemas.openxmlformats.org/spreadsheetml/2006/main" count="637" uniqueCount="164">
  <si>
    <t>№</t>
  </si>
  <si>
    <t>Шифр</t>
  </si>
  <si>
    <t>Ф.И.О. участника (полностью)</t>
  </si>
  <si>
    <t>Район/город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</si>
  <si>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</si>
  <si>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</si>
  <si>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</si>
  <si>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</si>
  <si>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</si>
  <si>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МБОУ "Октябрьская СОШ"</t>
  </si>
  <si>
    <t>МБОУ "Большешигаевская ООШ"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</si>
  <si>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</si>
  <si>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</si>
  <si>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</si>
  <si>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</si>
  <si>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</si>
  <si>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</si>
  <si>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</si>
  <si>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</si>
  <si>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</si>
  <si>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</si>
  <si>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победитель</t>
  </si>
  <si>
    <t>призер</t>
  </si>
  <si>
    <t>участник</t>
  </si>
  <si>
    <t>Класс в котором обучается</t>
  </si>
  <si>
    <t>Класс за который выступает</t>
  </si>
  <si>
    <t>11 задание</t>
  </si>
  <si>
    <t>12 задание</t>
  </si>
  <si>
    <t>Мариинско-Посадский</t>
  </si>
  <si>
    <t>МБОУ Гимназия №1""</t>
  </si>
  <si>
    <t>Тимофеева Алена Юрьевна</t>
  </si>
  <si>
    <t>Смирнова Валерия Александровна</t>
  </si>
  <si>
    <t>Тихонова Ольга Евгеньевна</t>
  </si>
  <si>
    <t>Русина Татьяна Николаевна</t>
  </si>
  <si>
    <t>Сапожникова Дарья Александровна</t>
  </si>
  <si>
    <t>Овчинникова Дарья Владимировна</t>
  </si>
  <si>
    <t>Панова Яна Владимировна</t>
  </si>
  <si>
    <t>Иванов Степан Евгеньевич</t>
  </si>
  <si>
    <t>Иванова Анастасия Сергеевна</t>
  </si>
  <si>
    <t>Захаров Денис Сергеевич</t>
  </si>
  <si>
    <t>Иванова Марина Сергеевна</t>
  </si>
  <si>
    <t>Иванова Полина Алексеевна</t>
  </si>
  <si>
    <t>Каликов Арэн Юрьевич</t>
  </si>
  <si>
    <t>Кириллов Никита Сергеевич</t>
  </si>
  <si>
    <t>Михайлова Ирина Сергеевна</t>
  </si>
  <si>
    <t>Павлов Михаил Юрьевич</t>
  </si>
  <si>
    <t>Петров Арсений Михайлович</t>
  </si>
  <si>
    <t>Голомидова Анастасия Алексеевна</t>
  </si>
  <si>
    <t>Дмитриев Даниил Евгеньевич</t>
  </si>
  <si>
    <t>Майорова Софья Сергеевна</t>
  </si>
  <si>
    <t>Сапожникова Анастасия Михайловна</t>
  </si>
  <si>
    <t>Тарасова Юлия Владиславовна</t>
  </si>
  <si>
    <t>Федоров Димитрий Владимирович</t>
  </si>
  <si>
    <t>Шишокина Анастасия Владимировна</t>
  </si>
  <si>
    <t>Иванова Анна Сергеевна</t>
  </si>
  <si>
    <t>Ксенофонтова София Салимовна</t>
  </si>
  <si>
    <t>Ландышева Диана Витальевна</t>
  </si>
  <si>
    <t>Рейтинг школьного этапа всероссийской олимпиады школьников по обществознанию в 2023-2024уч.г.</t>
  </si>
  <si>
    <t>Иванова Мария Геннадьевна</t>
  </si>
  <si>
    <t>Васильева Светлана Михайловна</t>
  </si>
  <si>
    <t>Федорова Ирина Алексеевна</t>
  </si>
  <si>
    <t>Чалкова Полина Юрьевна</t>
  </si>
  <si>
    <t>Михайлова София Николаевна</t>
  </si>
  <si>
    <t>ПетроваВиктория Юрьевна</t>
  </si>
  <si>
    <t>Турзанова Анна Владимировна</t>
  </si>
  <si>
    <t>Фомин Артемий Радиевич</t>
  </si>
  <si>
    <t>МБОУ "Кугеевская ООШ"</t>
  </si>
  <si>
    <t>Красильникова С.И.</t>
  </si>
  <si>
    <t>Просова Светлана Владимировна</t>
  </si>
  <si>
    <t>Баранова Ульяна Радиевна</t>
  </si>
  <si>
    <t>Петрова Милена Сергеевна</t>
  </si>
  <si>
    <t>Кириллова Оксана Михайловна</t>
  </si>
  <si>
    <t>Савельева Дария Романовна</t>
  </si>
  <si>
    <t>Антонова Ульяна Александровна</t>
  </si>
  <si>
    <t xml:space="preserve">Тюмеров Павел Геннадьевич </t>
  </si>
  <si>
    <t>Кириллов Николай Владимирович</t>
  </si>
  <si>
    <t>Афанасьев Алексей Геннадьевич</t>
  </si>
  <si>
    <t>Захарова Юлия Николаевна</t>
  </si>
  <si>
    <t>Петрова Ангелина Олеговна</t>
  </si>
  <si>
    <t>Петров Евгений Андреевич</t>
  </si>
  <si>
    <t>Васильева Диана Геннадьевна</t>
  </si>
  <si>
    <t>Мясникова Варвара Анатольевна</t>
  </si>
  <si>
    <t>Орлова Полина Алексеевна</t>
  </si>
  <si>
    <t>Поверная Анастасия Андреевна</t>
  </si>
  <si>
    <t>Желудков Дмитрий Владимирович</t>
  </si>
  <si>
    <t>Васильев Никита Сергеевич</t>
  </si>
  <si>
    <t>Калинина Снежанна Николаевна</t>
  </si>
  <si>
    <t>Нонкин Иван Андреевич</t>
  </si>
  <si>
    <t>Степанова Мария Андреевна</t>
  </si>
  <si>
    <t>Ефимов Артем Олегович</t>
  </si>
  <si>
    <t>Игнатьева Софья Александровна</t>
  </si>
  <si>
    <t>Краснов Максим Никитич</t>
  </si>
  <si>
    <t>МБОУ "СОШ им. К.Д. Ушинского"</t>
  </si>
  <si>
    <t>Белова Герта Витальевна</t>
  </si>
  <si>
    <t>Фомин Кирилл Анатольевич</t>
  </si>
  <si>
    <t>Ксенофонтов Станислав Николаевич</t>
  </si>
  <si>
    <t>Гринько Дмитрий Алексеевич</t>
  </si>
  <si>
    <t>Хачатарян Артем Антонович</t>
  </si>
  <si>
    <t>Шипунова Анастасия Михайловна</t>
  </si>
  <si>
    <t>Иванов Александр Петрович</t>
  </si>
  <si>
    <t>Селиверстов Роман Владимирович</t>
  </si>
  <si>
    <t>Кукурузова Екатерина Сергеевна</t>
  </si>
  <si>
    <t>Шаронов Сергей Дмитриевич</t>
  </si>
  <si>
    <t>Кудряшова Виктория Фёдоровна</t>
  </si>
  <si>
    <t>Ильина Арина Алексеевна</t>
  </si>
  <si>
    <t>Мариинско-Посадской округ</t>
  </si>
  <si>
    <t>МБОУ "Перво-Чурашевская СОШ"</t>
  </si>
  <si>
    <t>Елегонова Елена Михайловна</t>
  </si>
  <si>
    <t>Мещерякова Ксения Николаевна</t>
  </si>
  <si>
    <t>Юрусова Ульяна Федоровна</t>
  </si>
  <si>
    <t>Андреев Степан</t>
  </si>
  <si>
    <t>Егоров Игорь Олегович</t>
  </si>
  <si>
    <t>Галкин Вадим Александрович</t>
  </si>
  <si>
    <t>Юрусов Глеб Владиславович</t>
  </si>
  <si>
    <t>Краснова Екатерина Александровна</t>
  </si>
  <si>
    <t>Коновалова Елизавета Евгеньевна</t>
  </si>
  <si>
    <t>МБОУ "Сутчевская СОШ"</t>
  </si>
  <si>
    <t>Всильева Татьяна Алексеевна</t>
  </si>
  <si>
    <t>Филиппова Виктория Юрьевна</t>
  </si>
  <si>
    <t>Спиридонова Ирина Эдуардовна</t>
  </si>
  <si>
    <t>Степанова Анастасия Евгеньевна</t>
  </si>
  <si>
    <t>Павлов Даниил Владимирович</t>
  </si>
  <si>
    <t xml:space="preserve">Мариинско-Посадский </t>
  </si>
  <si>
    <t xml:space="preserve">Липенская Мария Васильевна </t>
  </si>
  <si>
    <t>Сивов Даниил Алексеевич</t>
  </si>
  <si>
    <t>Кудряшова Юлия Вячеславовна</t>
  </si>
  <si>
    <t>Соболева Валерия Ивановна</t>
  </si>
  <si>
    <t>Степанов Павел Эдуардович</t>
  </si>
  <si>
    <t>Степанов Роман Алексеевич</t>
  </si>
  <si>
    <t>Прокопьев Кирилл Дмитриевич</t>
  </si>
  <si>
    <t>Корчагина Юлия Алексеевна</t>
  </si>
  <si>
    <t>Иванов Арсений Андреевич</t>
  </si>
  <si>
    <t xml:space="preserve">Сергеева Олеся Михайловна </t>
  </si>
  <si>
    <t>Назаров Спартак Владимирович</t>
  </si>
  <si>
    <t>Мельник Виктория Сергеевна</t>
  </si>
  <si>
    <t>Зыряева Валерия Петровна</t>
  </si>
  <si>
    <t>Мариинско-Посасдкий</t>
  </si>
  <si>
    <t>МБОУ "Шоршелская СОШ имени А.Г. Николаева"</t>
  </si>
  <si>
    <t>Миронов Валерий Витальевич</t>
  </si>
  <si>
    <t>Петрова Карина Владимировна</t>
  </si>
  <si>
    <t>Ильин Вадим Олегович</t>
  </si>
  <si>
    <t>Степанова Валерия Игоревна</t>
  </si>
  <si>
    <t>Иванова Валерия Владимировна</t>
  </si>
  <si>
    <t>Михайлова Мария Николаевна</t>
  </si>
  <si>
    <t>Ветров Дамиан Евгеньевич</t>
  </si>
  <si>
    <t>Шакаманова Василиса Алексеевна</t>
  </si>
  <si>
    <t>Арсентьева Анна Евгеньевна</t>
  </si>
  <si>
    <t>Богун Светлана Сергеевна</t>
  </si>
  <si>
    <t>Васильева Милана Олеговна</t>
  </si>
  <si>
    <t>Амасева Анна Сергеевна</t>
  </si>
  <si>
    <t>Евстафьева Екаетрина Юрьевна</t>
  </si>
  <si>
    <t xml:space="preserve">Охильков Кирилл </t>
  </si>
  <si>
    <t xml:space="preserve">МБОУ "Эльбарусовская СОШ" </t>
  </si>
  <si>
    <t xml:space="preserve">Кудряшова Татьяна Григорьевна </t>
  </si>
  <si>
    <t xml:space="preserve">Андреева Полина Андревна </t>
  </si>
  <si>
    <t xml:space="preserve">Агатеева Виктория </t>
  </si>
  <si>
    <t xml:space="preserve">Григорьева Мария Васильевна </t>
  </si>
  <si>
    <t>МБОУ "Эльбарусовская СОШ"</t>
  </si>
  <si>
    <t xml:space="preserve">Макарова Анна Сергеевна </t>
  </si>
  <si>
    <t xml:space="preserve">Перцева Анастасия Федоровна </t>
  </si>
  <si>
    <t xml:space="preserve">Захарова Мария Радиковна </t>
  </si>
  <si>
    <t>статус</t>
  </si>
  <si>
    <t>участник МЭ</t>
  </si>
  <si>
    <t>Статус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</si>
</sst>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i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73">
    <xf numFmtId="0" fontId="0" fillId="0" borderId="0" xfId="0"/>
    <xf numFmtId="0" fontId="6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/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Alignment="1"/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Alignment="1"/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Alignment="1"/>
    <xf numFmtId="0" fontId="1" fillId="0" borderId="0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top" wrapText="1"/>
    </xf>
    <xf numFmtId="164" fontId="11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top" wrapText="1"/>
    </xf>
    <xf numFmtId="16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/>
    <xf numFmtId="0" fontId="9" fillId="0" borderId="1" xfId="0" applyFont="1" applyBorder="1"/>
    <xf numFmtId="0" fontId="7" fillId="0" borderId="1" xfId="0" applyFont="1" applyBorder="1"/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/>
    <xf numFmtId="0" fontId="10" fillId="0" borderId="1" xfId="0" applyFont="1" applyBorder="1"/>
    <xf numFmtId="0" fontId="12" fillId="0" borderId="1" xfId="0" applyFont="1" applyBorder="1" applyAlignment="1"/>
    <xf numFmtId="0" fontId="15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2" fillId="0" borderId="1" xfId="0" applyFont="1" applyBorder="1"/>
    <xf numFmtId="0" fontId="5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13" fillId="0" borderId="1" xfId="0" applyFont="1" applyBorder="1"/>
    <xf numFmtId="0" fontId="6" fillId="0" borderId="1" xfId="0" applyFont="1" applyBorder="1" applyAlignment="1"/>
    <xf numFmtId="0" fontId="0" fillId="0" borderId="1" xfId="0" applyBorder="1"/>
    <xf numFmtId="0" fontId="5" fillId="0" borderId="1" xfId="0" applyFont="1" applyBorder="1" applyAlignment="1"/>
    <xf numFmtId="0" fontId="10" fillId="0" borderId="3" xfId="0" applyFont="1" applyBorder="1" applyAlignment="1">
      <alignment horizontal="center" vertical="center"/>
    </xf>
    <xf numFmtId="0" fontId="17" fillId="2" borderId="1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center" wrapText="1"/>
    </xf>
  </cellXfs>
  <cellStyles count="3">
    <cellStyle name="Обычный" xfId="0" builtinId="0"/>
    <cellStyle name="Обычный 2" xfId="1"/>
    <cellStyle name="Обычный 4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4"/>
  <sheetViews>
    <sheetView topLeftCell="A10" zoomScaleNormal="100" workbookViewId="0">
      <selection activeCell="A2" sqref="A2:XFD2"/>
    </sheetView>
  </sheetViews>
  <sheetFormatPr defaultRowHeight="15"/>
  <cols>
    <col min="1" max="1" width="4.7109375" customWidth="1"/>
    <col min="3" max="3" width="23.28515625" customWidth="1"/>
    <col min="4" max="4" width="20" customWidth="1"/>
    <col min="5" max="5" width="23.28515625" customWidth="1"/>
    <col min="6" max="6" width="9.85546875" customWidth="1"/>
    <col min="8" max="8" width="20.28515625" customWidth="1"/>
    <col min="9" max="19" width="5.7109375" customWidth="1"/>
    <col min="22" max="22" width="14.140625" customWidth="1"/>
    <col min="23" max="23" width="13" customWidth="1"/>
  </cols>
  <sheetData>
    <row r="2" spans="1:23" s="5" customFormat="1" ht="12">
      <c r="A2" s="71" t="s">
        <v>57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23" s="5" customFormat="1" ht="1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3" s="5" customFormat="1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23" s="19" customFormat="1" ht="12" customHeight="1">
      <c r="A5" s="18"/>
    </row>
    <row r="6" spans="1:23" s="6" customFormat="1" ht="48">
      <c r="A6" s="2" t="s">
        <v>0</v>
      </c>
      <c r="B6" s="16" t="s">
        <v>1</v>
      </c>
      <c r="C6" s="17" t="s">
        <v>2</v>
      </c>
      <c r="D6" s="3" t="s">
        <v>3</v>
      </c>
      <c r="E6" s="3" t="s">
        <v>4</v>
      </c>
      <c r="F6" s="3" t="s">
        <v>24</v>
      </c>
      <c r="G6" s="3" t="s">
        <v>25</v>
      </c>
      <c r="H6" s="3" t="s">
        <v>5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" t="s">
        <v>16</v>
      </c>
      <c r="O6" s="3" t="s">
        <v>17</v>
      </c>
      <c r="P6" s="2" t="s">
        <v>18</v>
      </c>
      <c r="Q6" s="2" t="s">
        <v>19</v>
      </c>
      <c r="R6" s="2" t="s">
        <v>20</v>
      </c>
      <c r="S6" s="2"/>
      <c r="T6" s="3" t="s">
        <v>6</v>
      </c>
      <c r="U6" s="3" t="s">
        <v>7</v>
      </c>
      <c r="V6" s="2" t="s">
        <v>8</v>
      </c>
      <c r="W6" s="50" t="s">
        <v>161</v>
      </c>
    </row>
    <row r="7" spans="1:23" s="19" customFormat="1" ht="25.5">
      <c r="A7" s="31">
        <v>1</v>
      </c>
      <c r="B7" s="31"/>
      <c r="C7" s="33" t="s">
        <v>135</v>
      </c>
      <c r="D7" s="34" t="s">
        <v>136</v>
      </c>
      <c r="E7" s="35" t="s">
        <v>137</v>
      </c>
      <c r="F7" s="31">
        <v>7</v>
      </c>
      <c r="G7" s="36">
        <v>7</v>
      </c>
      <c r="H7" s="42" t="s">
        <v>138</v>
      </c>
      <c r="I7" s="39">
        <v>6</v>
      </c>
      <c r="J7" s="39">
        <v>12</v>
      </c>
      <c r="K7" s="39">
        <v>3</v>
      </c>
      <c r="L7" s="39">
        <v>3</v>
      </c>
      <c r="M7" s="39">
        <v>5</v>
      </c>
      <c r="N7" s="39">
        <v>9</v>
      </c>
      <c r="O7" s="39">
        <v>6</v>
      </c>
      <c r="P7" s="39">
        <v>8</v>
      </c>
      <c r="Q7" s="39">
        <v>6</v>
      </c>
      <c r="R7" s="39">
        <v>12</v>
      </c>
      <c r="S7" s="39"/>
      <c r="T7" s="39">
        <f t="shared" ref="T7:T14" si="0">SUM(I7:S7)</f>
        <v>70</v>
      </c>
      <c r="U7" s="40">
        <v>80</v>
      </c>
      <c r="V7" s="32" t="s">
        <v>21</v>
      </c>
      <c r="W7" s="53" t="s">
        <v>162</v>
      </c>
    </row>
    <row r="8" spans="1:23" s="19" customFormat="1" ht="25.5">
      <c r="A8" s="31">
        <v>2</v>
      </c>
      <c r="B8" s="32"/>
      <c r="C8" s="33" t="s">
        <v>139</v>
      </c>
      <c r="D8" s="34" t="s">
        <v>136</v>
      </c>
      <c r="E8" s="35" t="s">
        <v>137</v>
      </c>
      <c r="F8" s="31">
        <v>7</v>
      </c>
      <c r="G8" s="36">
        <v>7</v>
      </c>
      <c r="H8" s="42" t="s">
        <v>138</v>
      </c>
      <c r="I8" s="39">
        <v>6</v>
      </c>
      <c r="J8" s="39">
        <v>12</v>
      </c>
      <c r="K8" s="39">
        <v>3</v>
      </c>
      <c r="L8" s="39">
        <v>3</v>
      </c>
      <c r="M8" s="39">
        <v>5</v>
      </c>
      <c r="N8" s="39">
        <v>9</v>
      </c>
      <c r="O8" s="39">
        <v>6</v>
      </c>
      <c r="P8" s="39">
        <v>0</v>
      </c>
      <c r="Q8" s="39">
        <v>6</v>
      </c>
      <c r="R8" s="39">
        <v>12</v>
      </c>
      <c r="S8" s="39"/>
      <c r="T8" s="39">
        <f t="shared" si="0"/>
        <v>62</v>
      </c>
      <c r="U8" s="40">
        <v>80</v>
      </c>
      <c r="V8" s="32" t="s">
        <v>22</v>
      </c>
      <c r="W8" s="53" t="s">
        <v>162</v>
      </c>
    </row>
    <row r="9" spans="1:23" s="19" customFormat="1" ht="25.5">
      <c r="A9" s="31">
        <v>3</v>
      </c>
      <c r="B9" s="32"/>
      <c r="C9" s="41" t="s">
        <v>95</v>
      </c>
      <c r="D9" s="26" t="s">
        <v>28</v>
      </c>
      <c r="E9" s="27" t="s">
        <v>92</v>
      </c>
      <c r="F9" s="46">
        <v>7</v>
      </c>
      <c r="G9" s="46">
        <v>7</v>
      </c>
      <c r="H9" s="28" t="s">
        <v>93</v>
      </c>
      <c r="I9" s="44">
        <v>8</v>
      </c>
      <c r="J9" s="44">
        <v>10</v>
      </c>
      <c r="K9" s="44">
        <v>3</v>
      </c>
      <c r="L9" s="44">
        <v>3</v>
      </c>
      <c r="M9" s="44">
        <v>5</v>
      </c>
      <c r="N9" s="44">
        <v>3</v>
      </c>
      <c r="O9" s="44">
        <v>9</v>
      </c>
      <c r="P9" s="44">
        <v>4</v>
      </c>
      <c r="Q9" s="44">
        <v>6</v>
      </c>
      <c r="R9" s="44">
        <v>10</v>
      </c>
      <c r="S9" s="39"/>
      <c r="T9" s="39">
        <f t="shared" si="0"/>
        <v>61</v>
      </c>
      <c r="U9" s="40">
        <v>80</v>
      </c>
      <c r="V9" s="32"/>
      <c r="W9" s="53" t="s">
        <v>162</v>
      </c>
    </row>
    <row r="10" spans="1:23" s="19" customFormat="1" ht="25.5">
      <c r="A10" s="31">
        <v>4</v>
      </c>
      <c r="B10" s="32"/>
      <c r="C10" s="41" t="s">
        <v>96</v>
      </c>
      <c r="D10" s="26" t="s">
        <v>28</v>
      </c>
      <c r="E10" s="27" t="s">
        <v>92</v>
      </c>
      <c r="F10" s="46">
        <v>7</v>
      </c>
      <c r="G10" s="46">
        <v>7</v>
      </c>
      <c r="H10" s="28" t="s">
        <v>93</v>
      </c>
      <c r="I10" s="44">
        <v>6</v>
      </c>
      <c r="J10" s="44">
        <v>10</v>
      </c>
      <c r="K10" s="44">
        <v>3</v>
      </c>
      <c r="L10" s="44">
        <v>3</v>
      </c>
      <c r="M10" s="44">
        <v>5</v>
      </c>
      <c r="N10" s="44">
        <v>3</v>
      </c>
      <c r="O10" s="44">
        <v>9</v>
      </c>
      <c r="P10" s="44">
        <v>4</v>
      </c>
      <c r="Q10" s="44">
        <v>6</v>
      </c>
      <c r="R10" s="44">
        <v>12</v>
      </c>
      <c r="S10" s="39"/>
      <c r="T10" s="39">
        <f t="shared" si="0"/>
        <v>61</v>
      </c>
      <c r="U10" s="40">
        <v>80</v>
      </c>
      <c r="V10" s="32"/>
      <c r="W10" s="53" t="s">
        <v>162</v>
      </c>
    </row>
    <row r="11" spans="1:23" s="19" customFormat="1" ht="27.75" customHeight="1">
      <c r="A11" s="31">
        <v>5</v>
      </c>
      <c r="B11" s="31"/>
      <c r="C11" s="33" t="s">
        <v>140</v>
      </c>
      <c r="D11" s="34" t="s">
        <v>136</v>
      </c>
      <c r="E11" s="35" t="s">
        <v>137</v>
      </c>
      <c r="F11" s="31">
        <v>7</v>
      </c>
      <c r="G11" s="36">
        <v>7</v>
      </c>
      <c r="H11" s="42" t="s">
        <v>138</v>
      </c>
      <c r="I11" s="39">
        <v>4</v>
      </c>
      <c r="J11" s="39">
        <v>10</v>
      </c>
      <c r="K11" s="39">
        <v>6</v>
      </c>
      <c r="L11" s="39">
        <v>1</v>
      </c>
      <c r="M11" s="39">
        <v>5</v>
      </c>
      <c r="N11" s="39">
        <v>9</v>
      </c>
      <c r="O11" s="39">
        <v>0</v>
      </c>
      <c r="P11" s="39">
        <v>8</v>
      </c>
      <c r="Q11" s="39">
        <v>6</v>
      </c>
      <c r="R11" s="39">
        <v>12</v>
      </c>
      <c r="S11" s="39"/>
      <c r="T11" s="39">
        <f t="shared" si="0"/>
        <v>61</v>
      </c>
      <c r="U11" s="40">
        <v>80</v>
      </c>
      <c r="V11" s="32" t="s">
        <v>22</v>
      </c>
      <c r="W11" s="53" t="s">
        <v>162</v>
      </c>
    </row>
    <row r="12" spans="1:23" s="5" customFormat="1" ht="27" customHeight="1">
      <c r="A12" s="31">
        <v>6</v>
      </c>
      <c r="B12" s="32"/>
      <c r="C12" s="41" t="s">
        <v>97</v>
      </c>
      <c r="D12" s="26" t="s">
        <v>28</v>
      </c>
      <c r="E12" s="27" t="s">
        <v>92</v>
      </c>
      <c r="F12" s="46">
        <v>7</v>
      </c>
      <c r="G12" s="46">
        <v>7</v>
      </c>
      <c r="H12" s="28" t="s">
        <v>93</v>
      </c>
      <c r="I12" s="44">
        <v>6</v>
      </c>
      <c r="J12" s="44">
        <v>8</v>
      </c>
      <c r="K12" s="44">
        <v>3</v>
      </c>
      <c r="L12" s="44">
        <v>3</v>
      </c>
      <c r="M12" s="44">
        <v>5</v>
      </c>
      <c r="N12" s="44">
        <v>3</v>
      </c>
      <c r="O12" s="44">
        <v>9</v>
      </c>
      <c r="P12" s="44">
        <v>4</v>
      </c>
      <c r="Q12" s="44">
        <v>6</v>
      </c>
      <c r="R12" s="44">
        <v>12</v>
      </c>
      <c r="S12" s="39"/>
      <c r="T12" s="39">
        <f t="shared" si="0"/>
        <v>59</v>
      </c>
      <c r="U12" s="40">
        <v>80</v>
      </c>
      <c r="V12" s="32"/>
      <c r="W12" s="53" t="s">
        <v>162</v>
      </c>
    </row>
    <row r="13" spans="1:23" ht="24" customHeight="1">
      <c r="A13" s="31">
        <v>7</v>
      </c>
      <c r="B13" s="32"/>
      <c r="C13" s="33" t="s">
        <v>144</v>
      </c>
      <c r="D13" s="34" t="s">
        <v>136</v>
      </c>
      <c r="E13" s="35" t="s">
        <v>137</v>
      </c>
      <c r="F13" s="31">
        <v>7</v>
      </c>
      <c r="G13" s="36">
        <v>7</v>
      </c>
      <c r="H13" s="42" t="s">
        <v>138</v>
      </c>
      <c r="I13" s="38">
        <v>7</v>
      </c>
      <c r="J13" s="38">
        <v>10</v>
      </c>
      <c r="K13" s="38">
        <v>6</v>
      </c>
      <c r="L13" s="38">
        <v>2</v>
      </c>
      <c r="M13" s="38">
        <v>5</v>
      </c>
      <c r="N13" s="38">
        <v>4</v>
      </c>
      <c r="O13" s="38">
        <v>0</v>
      </c>
      <c r="P13" s="38">
        <v>0</v>
      </c>
      <c r="Q13" s="38">
        <v>6</v>
      </c>
      <c r="R13" s="38">
        <v>12</v>
      </c>
      <c r="S13" s="39"/>
      <c r="T13" s="39">
        <f t="shared" si="0"/>
        <v>52</v>
      </c>
      <c r="U13" s="40">
        <v>80</v>
      </c>
      <c r="V13" s="32"/>
      <c r="W13" s="53" t="s">
        <v>162</v>
      </c>
    </row>
    <row r="14" spans="1:23" ht="24.75" customHeight="1">
      <c r="A14" s="31">
        <v>8</v>
      </c>
      <c r="B14" s="32"/>
      <c r="C14" s="33" t="s">
        <v>145</v>
      </c>
      <c r="D14" s="34" t="s">
        <v>136</v>
      </c>
      <c r="E14" s="35" t="s">
        <v>137</v>
      </c>
      <c r="F14" s="31">
        <v>7</v>
      </c>
      <c r="G14" s="36">
        <v>7</v>
      </c>
      <c r="H14" s="43" t="s">
        <v>138</v>
      </c>
      <c r="I14" s="39">
        <v>0</v>
      </c>
      <c r="J14" s="39">
        <v>12</v>
      </c>
      <c r="K14" s="39">
        <v>3</v>
      </c>
      <c r="L14" s="39">
        <v>2</v>
      </c>
      <c r="M14" s="39">
        <v>3</v>
      </c>
      <c r="N14" s="39">
        <v>0</v>
      </c>
      <c r="O14" s="39">
        <v>0</v>
      </c>
      <c r="P14" s="39">
        <v>8</v>
      </c>
      <c r="Q14" s="39">
        <v>6</v>
      </c>
      <c r="R14" s="39">
        <v>12</v>
      </c>
      <c r="S14" s="39"/>
      <c r="T14" s="39">
        <f t="shared" si="0"/>
        <v>46</v>
      </c>
      <c r="U14" s="40">
        <v>80</v>
      </c>
      <c r="V14" s="32"/>
      <c r="W14" s="53" t="s">
        <v>162</v>
      </c>
    </row>
    <row r="15" spans="1:23" ht="25.5" customHeight="1">
      <c r="A15" s="31">
        <v>9</v>
      </c>
      <c r="B15" s="31"/>
      <c r="C15" s="33" t="s">
        <v>109</v>
      </c>
      <c r="D15" s="26" t="s">
        <v>28</v>
      </c>
      <c r="E15" s="35" t="s">
        <v>106</v>
      </c>
      <c r="F15" s="31">
        <v>7</v>
      </c>
      <c r="G15" s="31">
        <v>7</v>
      </c>
      <c r="H15" s="37" t="s">
        <v>107</v>
      </c>
      <c r="I15" s="39"/>
      <c r="J15" s="39">
        <v>7</v>
      </c>
      <c r="K15" s="39">
        <v>3</v>
      </c>
      <c r="L15" s="39">
        <v>1</v>
      </c>
      <c r="M15" s="39">
        <v>5</v>
      </c>
      <c r="N15" s="39">
        <v>2</v>
      </c>
      <c r="O15" s="39">
        <v>9</v>
      </c>
      <c r="P15" s="39"/>
      <c r="Q15" s="39">
        <v>6</v>
      </c>
      <c r="R15" s="39">
        <v>12</v>
      </c>
      <c r="S15" s="39"/>
      <c r="T15" s="39">
        <v>45</v>
      </c>
      <c r="U15" s="40">
        <v>80</v>
      </c>
      <c r="V15" s="32"/>
      <c r="W15" s="53" t="s">
        <v>162</v>
      </c>
    </row>
    <row r="16" spans="1:23" ht="24" customHeight="1">
      <c r="A16" s="31">
        <v>10</v>
      </c>
      <c r="B16" s="32"/>
      <c r="C16" s="33" t="s">
        <v>84</v>
      </c>
      <c r="D16" s="34" t="s">
        <v>28</v>
      </c>
      <c r="E16" s="35" t="s">
        <v>9</v>
      </c>
      <c r="F16" s="31">
        <v>7</v>
      </c>
      <c r="G16" s="36">
        <v>7</v>
      </c>
      <c r="H16" s="37" t="s">
        <v>71</v>
      </c>
      <c r="I16" s="38">
        <v>4</v>
      </c>
      <c r="J16" s="38">
        <v>6</v>
      </c>
      <c r="K16" s="38">
        <v>2</v>
      </c>
      <c r="L16" s="38">
        <v>3</v>
      </c>
      <c r="M16" s="38">
        <v>1</v>
      </c>
      <c r="N16" s="38">
        <v>5</v>
      </c>
      <c r="O16" s="38">
        <v>5</v>
      </c>
      <c r="P16" s="38">
        <v>6</v>
      </c>
      <c r="Q16" s="38">
        <v>6</v>
      </c>
      <c r="R16" s="38">
        <v>3</v>
      </c>
      <c r="S16" s="39"/>
      <c r="T16" s="39">
        <f>SUM(I16:S16)</f>
        <v>41</v>
      </c>
      <c r="U16" s="40">
        <v>80</v>
      </c>
      <c r="V16" s="32"/>
      <c r="W16" s="53" t="s">
        <v>162</v>
      </c>
    </row>
    <row r="17" spans="1:23" ht="25.5">
      <c r="A17" s="31">
        <v>11</v>
      </c>
      <c r="B17" s="32"/>
      <c r="C17" s="33" t="s">
        <v>104</v>
      </c>
      <c r="D17" s="34" t="s">
        <v>105</v>
      </c>
      <c r="E17" s="35" t="s">
        <v>106</v>
      </c>
      <c r="F17" s="31">
        <v>7</v>
      </c>
      <c r="G17" s="36">
        <v>7</v>
      </c>
      <c r="H17" s="37" t="s">
        <v>107</v>
      </c>
      <c r="I17" s="39">
        <v>7</v>
      </c>
      <c r="J17" s="39">
        <v>7</v>
      </c>
      <c r="K17" s="39">
        <v>3</v>
      </c>
      <c r="L17" s="39">
        <v>1</v>
      </c>
      <c r="M17" s="39">
        <v>5</v>
      </c>
      <c r="N17" s="39"/>
      <c r="O17" s="39">
        <v>3</v>
      </c>
      <c r="P17" s="39"/>
      <c r="Q17" s="39">
        <v>3</v>
      </c>
      <c r="R17" s="39">
        <v>12</v>
      </c>
      <c r="S17" s="39"/>
      <c r="T17" s="39">
        <v>41</v>
      </c>
      <c r="U17" s="40">
        <v>80</v>
      </c>
      <c r="V17" s="32"/>
      <c r="W17" s="53" t="s">
        <v>162</v>
      </c>
    </row>
    <row r="18" spans="1:23" ht="23.25" customHeight="1">
      <c r="A18" s="31">
        <v>12</v>
      </c>
      <c r="B18" s="31"/>
      <c r="C18" s="33" t="s">
        <v>155</v>
      </c>
      <c r="D18" s="34" t="s">
        <v>122</v>
      </c>
      <c r="E18" s="35" t="s">
        <v>152</v>
      </c>
      <c r="F18" s="31">
        <v>7</v>
      </c>
      <c r="G18" s="36">
        <v>7</v>
      </c>
      <c r="H18" s="37" t="s">
        <v>153</v>
      </c>
      <c r="I18" s="39">
        <v>8</v>
      </c>
      <c r="J18" s="39">
        <v>8</v>
      </c>
      <c r="K18" s="39">
        <v>3</v>
      </c>
      <c r="L18" s="39">
        <v>1</v>
      </c>
      <c r="M18" s="39">
        <v>3</v>
      </c>
      <c r="N18" s="39">
        <v>1</v>
      </c>
      <c r="O18" s="39">
        <v>4</v>
      </c>
      <c r="P18" s="39">
        <v>4</v>
      </c>
      <c r="Q18" s="39">
        <v>3</v>
      </c>
      <c r="R18" s="39">
        <v>6</v>
      </c>
      <c r="S18" s="39">
        <v>0</v>
      </c>
      <c r="T18" s="39">
        <f>SUM(I18:S18)</f>
        <v>41</v>
      </c>
      <c r="U18" s="40">
        <v>80</v>
      </c>
      <c r="V18" s="32"/>
      <c r="W18" s="53" t="s">
        <v>162</v>
      </c>
    </row>
    <row r="19" spans="1:23" ht="26.25" customHeight="1">
      <c r="A19" s="31">
        <v>13</v>
      </c>
      <c r="B19" s="32"/>
      <c r="C19" s="33" t="s">
        <v>108</v>
      </c>
      <c r="D19" s="26" t="s">
        <v>28</v>
      </c>
      <c r="E19" s="35" t="s">
        <v>106</v>
      </c>
      <c r="F19" s="31">
        <v>7</v>
      </c>
      <c r="G19" s="31">
        <v>7</v>
      </c>
      <c r="H19" s="37" t="s">
        <v>107</v>
      </c>
      <c r="I19" s="39">
        <v>5</v>
      </c>
      <c r="J19" s="39">
        <v>5</v>
      </c>
      <c r="K19" s="39">
        <v>3</v>
      </c>
      <c r="L19" s="39"/>
      <c r="M19" s="39">
        <v>5</v>
      </c>
      <c r="N19" s="39"/>
      <c r="O19" s="39"/>
      <c r="P19" s="39"/>
      <c r="Q19" s="39">
        <v>3</v>
      </c>
      <c r="R19" s="39">
        <v>12</v>
      </c>
      <c r="S19" s="39"/>
      <c r="T19" s="39">
        <v>33</v>
      </c>
      <c r="U19" s="40">
        <v>80</v>
      </c>
      <c r="V19" s="32"/>
      <c r="W19" s="52"/>
    </row>
    <row r="20" spans="1:23" ht="25.5">
      <c r="A20" s="31">
        <v>14</v>
      </c>
      <c r="B20" s="32"/>
      <c r="C20" s="33" t="s">
        <v>85</v>
      </c>
      <c r="D20" s="34" t="s">
        <v>28</v>
      </c>
      <c r="E20" s="35" t="s">
        <v>9</v>
      </c>
      <c r="F20" s="31">
        <v>7</v>
      </c>
      <c r="G20" s="36">
        <v>7</v>
      </c>
      <c r="H20" s="37" t="s">
        <v>71</v>
      </c>
      <c r="I20" s="38">
        <v>5</v>
      </c>
      <c r="J20" s="38">
        <v>6</v>
      </c>
      <c r="K20" s="38">
        <v>2</v>
      </c>
      <c r="L20" s="38">
        <v>6</v>
      </c>
      <c r="M20" s="38">
        <v>1</v>
      </c>
      <c r="N20" s="38">
        <v>5</v>
      </c>
      <c r="O20" s="38">
        <v>0</v>
      </c>
      <c r="P20" s="38">
        <v>0</v>
      </c>
      <c r="Q20" s="38">
        <v>6</v>
      </c>
      <c r="R20" s="38">
        <v>0</v>
      </c>
      <c r="S20" s="39"/>
      <c r="T20" s="39">
        <f>SUM(I20:S20)</f>
        <v>31</v>
      </c>
      <c r="U20" s="40">
        <v>80</v>
      </c>
      <c r="V20" s="32"/>
      <c r="W20" s="52"/>
    </row>
    <row r="21" spans="1:23" ht="25.5">
      <c r="A21" s="31">
        <v>15</v>
      </c>
      <c r="B21" s="31"/>
      <c r="C21" s="33" t="s">
        <v>120</v>
      </c>
      <c r="D21" s="34" t="s">
        <v>28</v>
      </c>
      <c r="E21" s="35" t="s">
        <v>116</v>
      </c>
      <c r="F21" s="31">
        <v>7</v>
      </c>
      <c r="G21" s="36">
        <v>7</v>
      </c>
      <c r="H21" s="37" t="s">
        <v>117</v>
      </c>
      <c r="I21" s="39">
        <v>2</v>
      </c>
      <c r="J21" s="39">
        <v>2</v>
      </c>
      <c r="K21" s="39">
        <v>3</v>
      </c>
      <c r="L21" s="39">
        <v>1</v>
      </c>
      <c r="M21" s="39">
        <v>1</v>
      </c>
      <c r="N21" s="39">
        <v>3</v>
      </c>
      <c r="O21" s="39">
        <v>0</v>
      </c>
      <c r="P21" s="39">
        <v>2</v>
      </c>
      <c r="Q21" s="39">
        <v>3</v>
      </c>
      <c r="R21" s="39">
        <v>3</v>
      </c>
      <c r="S21" s="39"/>
      <c r="T21" s="39">
        <f>SUM(I21:S21)</f>
        <v>20</v>
      </c>
      <c r="U21" s="40">
        <v>80</v>
      </c>
      <c r="V21" s="32"/>
      <c r="W21" s="52"/>
    </row>
    <row r="24" spans="1:23" s="5" customFormat="1" ht="1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</sheetData>
  <sortState ref="A7:V21">
    <sortCondition descending="1" ref="T7:T21"/>
  </sortState>
  <mergeCells count="1">
    <mergeCell ref="A2:O2"/>
  </mergeCells>
  <pageMargins left="0.19685039370078741" right="0.15748031496062992" top="0.74803149606299213" bottom="0.46" header="0.31496062992125984" footer="0.31496062992125984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9"/>
  <sheetViews>
    <sheetView topLeftCell="A7" zoomScale="65" zoomScaleNormal="65" workbookViewId="0">
      <selection activeCell="C24" sqref="C24"/>
    </sheetView>
  </sheetViews>
  <sheetFormatPr defaultRowHeight="15"/>
  <cols>
    <col min="1" max="1" width="4.7109375" customWidth="1"/>
    <col min="3" max="3" width="23.28515625" customWidth="1"/>
    <col min="4" max="4" width="20" customWidth="1"/>
    <col min="5" max="5" width="23.28515625" customWidth="1"/>
    <col min="6" max="6" width="9.85546875" customWidth="1"/>
    <col min="8" max="8" width="20.28515625" customWidth="1"/>
    <col min="9" max="18" width="5.7109375" customWidth="1"/>
    <col min="21" max="21" width="14.140625" customWidth="1"/>
    <col min="22" max="22" width="13.28515625" customWidth="1"/>
  </cols>
  <sheetData>
    <row r="2" spans="1:22" s="5" customFormat="1" ht="12">
      <c r="A2" s="71" t="s">
        <v>57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22" s="5" customFormat="1" ht="1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2" s="5" customFormat="1" ht="12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22" s="13" customFormat="1" ht="12" customHeight="1">
      <c r="A5" s="12"/>
    </row>
    <row r="6" spans="1:22" s="6" customFormat="1" ht="48">
      <c r="A6" s="16" t="s">
        <v>0</v>
      </c>
      <c r="B6" s="16" t="s">
        <v>1</v>
      </c>
      <c r="C6" s="17" t="s">
        <v>2</v>
      </c>
      <c r="D6" s="17" t="s">
        <v>3</v>
      </c>
      <c r="E6" s="17" t="s">
        <v>4</v>
      </c>
      <c r="F6" s="17" t="s">
        <v>24</v>
      </c>
      <c r="G6" s="17" t="s">
        <v>25</v>
      </c>
      <c r="H6" s="17" t="s">
        <v>5</v>
      </c>
      <c r="I6" s="17" t="s">
        <v>11</v>
      </c>
      <c r="J6" s="17" t="s">
        <v>12</v>
      </c>
      <c r="K6" s="17" t="s">
        <v>13</v>
      </c>
      <c r="L6" s="17" t="s">
        <v>14</v>
      </c>
      <c r="M6" s="17" t="s">
        <v>15</v>
      </c>
      <c r="N6" s="17" t="s">
        <v>16</v>
      </c>
      <c r="O6" s="17" t="s">
        <v>17</v>
      </c>
      <c r="P6" s="16" t="s">
        <v>18</v>
      </c>
      <c r="Q6" s="16" t="s">
        <v>19</v>
      </c>
      <c r="R6" s="16" t="s">
        <v>20</v>
      </c>
      <c r="S6" s="17" t="s">
        <v>6</v>
      </c>
      <c r="T6" s="17" t="s">
        <v>7</v>
      </c>
      <c r="U6" s="16" t="s">
        <v>8</v>
      </c>
      <c r="V6" s="4" t="s">
        <v>163</v>
      </c>
    </row>
    <row r="7" spans="1:22" s="13" customFormat="1" ht="25.5">
      <c r="A7" s="52">
        <v>1</v>
      </c>
      <c r="B7" s="52"/>
      <c r="C7" s="41" t="s">
        <v>91</v>
      </c>
      <c r="D7" s="26" t="s">
        <v>28</v>
      </c>
      <c r="E7" s="27" t="s">
        <v>92</v>
      </c>
      <c r="F7" s="46">
        <v>8</v>
      </c>
      <c r="G7" s="46">
        <v>8</v>
      </c>
      <c r="H7" s="28" t="s">
        <v>93</v>
      </c>
      <c r="I7" s="44">
        <v>6</v>
      </c>
      <c r="J7" s="44">
        <v>12</v>
      </c>
      <c r="K7" s="44">
        <v>3</v>
      </c>
      <c r="L7" s="44">
        <v>3</v>
      </c>
      <c r="M7" s="44">
        <v>5</v>
      </c>
      <c r="N7" s="44">
        <v>9</v>
      </c>
      <c r="O7" s="44">
        <v>9</v>
      </c>
      <c r="P7" s="44">
        <v>6</v>
      </c>
      <c r="Q7" s="44">
        <v>6</v>
      </c>
      <c r="R7" s="44">
        <v>10</v>
      </c>
      <c r="S7" s="39">
        <f t="shared" ref="S7:S13" si="0">SUM(I7:R7)</f>
        <v>69</v>
      </c>
      <c r="T7" s="40">
        <v>80</v>
      </c>
      <c r="U7" s="52"/>
      <c r="V7" s="56" t="s">
        <v>162</v>
      </c>
    </row>
    <row r="8" spans="1:22" s="13" customFormat="1" ht="25.5">
      <c r="A8" s="52">
        <v>2</v>
      </c>
      <c r="B8" s="52"/>
      <c r="C8" s="41" t="s">
        <v>94</v>
      </c>
      <c r="D8" s="26" t="s">
        <v>28</v>
      </c>
      <c r="E8" s="27" t="s">
        <v>92</v>
      </c>
      <c r="F8" s="46">
        <v>8</v>
      </c>
      <c r="G8" s="46">
        <v>8</v>
      </c>
      <c r="H8" s="28" t="s">
        <v>93</v>
      </c>
      <c r="I8" s="44">
        <v>7</v>
      </c>
      <c r="J8" s="44">
        <v>10</v>
      </c>
      <c r="K8" s="44">
        <v>3</v>
      </c>
      <c r="L8" s="44">
        <v>4</v>
      </c>
      <c r="M8" s="44">
        <v>4</v>
      </c>
      <c r="N8" s="44">
        <v>6</v>
      </c>
      <c r="O8" s="44">
        <v>9</v>
      </c>
      <c r="P8" s="44">
        <v>4</v>
      </c>
      <c r="Q8" s="44">
        <v>6</v>
      </c>
      <c r="R8" s="44">
        <v>10</v>
      </c>
      <c r="S8" s="39">
        <f t="shared" si="0"/>
        <v>63</v>
      </c>
      <c r="T8" s="40">
        <v>80</v>
      </c>
      <c r="U8" s="52"/>
      <c r="V8" s="56" t="s">
        <v>162</v>
      </c>
    </row>
    <row r="9" spans="1:22" s="13" customFormat="1" ht="25.5">
      <c r="A9" s="52">
        <v>3</v>
      </c>
      <c r="B9" s="31"/>
      <c r="C9" s="33" t="s">
        <v>58</v>
      </c>
      <c r="D9" s="34" t="s">
        <v>28</v>
      </c>
      <c r="E9" s="35" t="s">
        <v>10</v>
      </c>
      <c r="F9" s="31">
        <v>8</v>
      </c>
      <c r="G9" s="36">
        <v>8</v>
      </c>
      <c r="H9" s="37" t="s">
        <v>59</v>
      </c>
      <c r="I9" s="39">
        <v>4</v>
      </c>
      <c r="J9" s="39">
        <v>10</v>
      </c>
      <c r="K9" s="39">
        <v>6</v>
      </c>
      <c r="L9" s="39">
        <v>3</v>
      </c>
      <c r="M9" s="39">
        <v>5</v>
      </c>
      <c r="N9" s="39">
        <v>9</v>
      </c>
      <c r="O9" s="39">
        <v>3</v>
      </c>
      <c r="P9" s="39">
        <v>4</v>
      </c>
      <c r="Q9" s="39">
        <v>6</v>
      </c>
      <c r="R9" s="39">
        <v>12</v>
      </c>
      <c r="S9" s="39">
        <f t="shared" si="0"/>
        <v>62</v>
      </c>
      <c r="T9" s="40">
        <v>80</v>
      </c>
      <c r="U9" s="32" t="s">
        <v>22</v>
      </c>
      <c r="V9" s="56" t="s">
        <v>162</v>
      </c>
    </row>
    <row r="10" spans="1:22" s="13" customFormat="1" ht="25.5">
      <c r="A10" s="52">
        <v>4</v>
      </c>
      <c r="B10" s="52"/>
      <c r="C10" s="33" t="s">
        <v>141</v>
      </c>
      <c r="D10" s="34" t="s">
        <v>136</v>
      </c>
      <c r="E10" s="35" t="s">
        <v>137</v>
      </c>
      <c r="F10" s="31">
        <v>8</v>
      </c>
      <c r="G10" s="36">
        <v>8</v>
      </c>
      <c r="H10" s="42" t="s">
        <v>138</v>
      </c>
      <c r="I10" s="38">
        <v>7</v>
      </c>
      <c r="J10" s="38">
        <v>12</v>
      </c>
      <c r="K10" s="38">
        <v>3</v>
      </c>
      <c r="L10" s="38">
        <v>3</v>
      </c>
      <c r="M10" s="38">
        <v>5</v>
      </c>
      <c r="N10" s="38">
        <v>9</v>
      </c>
      <c r="O10" s="38">
        <v>9</v>
      </c>
      <c r="P10" s="38">
        <v>0</v>
      </c>
      <c r="Q10" s="38">
        <v>0</v>
      </c>
      <c r="R10" s="38">
        <v>12</v>
      </c>
      <c r="S10" s="39">
        <f t="shared" si="0"/>
        <v>60</v>
      </c>
      <c r="T10" s="40">
        <v>80</v>
      </c>
      <c r="U10" s="32"/>
      <c r="V10" s="56" t="s">
        <v>162</v>
      </c>
    </row>
    <row r="11" spans="1:22" s="13" customFormat="1" ht="25.5">
      <c r="A11" s="52">
        <v>5</v>
      </c>
      <c r="B11" s="32"/>
      <c r="C11" s="33" t="s">
        <v>70</v>
      </c>
      <c r="D11" s="34" t="s">
        <v>28</v>
      </c>
      <c r="E11" s="35" t="s">
        <v>9</v>
      </c>
      <c r="F11" s="31">
        <v>8</v>
      </c>
      <c r="G11" s="36">
        <v>8</v>
      </c>
      <c r="H11" s="37" t="s">
        <v>71</v>
      </c>
      <c r="I11" s="39">
        <v>4</v>
      </c>
      <c r="J11" s="39">
        <v>10</v>
      </c>
      <c r="K11" s="39">
        <v>6</v>
      </c>
      <c r="L11" s="39">
        <v>2</v>
      </c>
      <c r="M11" s="39">
        <v>5</v>
      </c>
      <c r="N11" s="39">
        <v>4</v>
      </c>
      <c r="O11" s="39">
        <v>9</v>
      </c>
      <c r="P11" s="39">
        <v>0</v>
      </c>
      <c r="Q11" s="39">
        <v>3</v>
      </c>
      <c r="R11" s="39">
        <v>12</v>
      </c>
      <c r="S11" s="39">
        <f t="shared" si="0"/>
        <v>55</v>
      </c>
      <c r="T11" s="40">
        <v>80</v>
      </c>
      <c r="U11" s="32" t="s">
        <v>21</v>
      </c>
      <c r="V11" s="56" t="s">
        <v>162</v>
      </c>
    </row>
    <row r="12" spans="1:22" s="13" customFormat="1" ht="26.25" customHeight="1">
      <c r="A12" s="52">
        <v>6</v>
      </c>
      <c r="B12" s="52"/>
      <c r="C12" s="35" t="s">
        <v>142</v>
      </c>
      <c r="D12" s="34" t="s">
        <v>136</v>
      </c>
      <c r="E12" s="35" t="s">
        <v>137</v>
      </c>
      <c r="F12" s="31">
        <v>8</v>
      </c>
      <c r="G12" s="36">
        <v>8</v>
      </c>
      <c r="H12" s="42" t="s">
        <v>138</v>
      </c>
      <c r="I12" s="39">
        <v>7</v>
      </c>
      <c r="J12" s="39">
        <v>6</v>
      </c>
      <c r="K12" s="39">
        <v>6</v>
      </c>
      <c r="L12" s="39">
        <v>2</v>
      </c>
      <c r="M12" s="39">
        <v>5</v>
      </c>
      <c r="N12" s="39">
        <v>0</v>
      </c>
      <c r="O12" s="39">
        <v>3</v>
      </c>
      <c r="P12" s="39">
        <v>8</v>
      </c>
      <c r="Q12" s="39">
        <v>6</v>
      </c>
      <c r="R12" s="39">
        <v>12</v>
      </c>
      <c r="S12" s="39">
        <f t="shared" si="0"/>
        <v>55</v>
      </c>
      <c r="T12" s="40">
        <v>80</v>
      </c>
      <c r="U12" s="32"/>
      <c r="V12" s="56" t="s">
        <v>162</v>
      </c>
    </row>
    <row r="13" spans="1:22" s="13" customFormat="1" ht="27.75" customHeight="1">
      <c r="A13" s="52">
        <v>7</v>
      </c>
      <c r="B13" s="32"/>
      <c r="C13" s="33" t="s">
        <v>72</v>
      </c>
      <c r="D13" s="34" t="s">
        <v>28</v>
      </c>
      <c r="E13" s="35" t="s">
        <v>9</v>
      </c>
      <c r="F13" s="31">
        <v>8</v>
      </c>
      <c r="G13" s="36">
        <v>8</v>
      </c>
      <c r="H13" s="37" t="s">
        <v>71</v>
      </c>
      <c r="I13" s="39">
        <v>7</v>
      </c>
      <c r="J13" s="39">
        <v>8</v>
      </c>
      <c r="K13" s="39">
        <v>3</v>
      </c>
      <c r="L13" s="39">
        <v>3</v>
      </c>
      <c r="M13" s="39">
        <v>3</v>
      </c>
      <c r="N13" s="39">
        <v>2</v>
      </c>
      <c r="O13" s="39">
        <v>6</v>
      </c>
      <c r="P13" s="39">
        <v>4</v>
      </c>
      <c r="Q13" s="39">
        <v>6</v>
      </c>
      <c r="R13" s="39">
        <v>12</v>
      </c>
      <c r="S13" s="39">
        <f t="shared" si="0"/>
        <v>54</v>
      </c>
      <c r="T13" s="40">
        <v>80</v>
      </c>
      <c r="U13" s="32" t="s">
        <v>22</v>
      </c>
      <c r="V13" s="56" t="s">
        <v>162</v>
      </c>
    </row>
    <row r="14" spans="1:22" s="5" customFormat="1" ht="27" customHeight="1">
      <c r="A14" s="52">
        <v>8</v>
      </c>
      <c r="B14" s="52"/>
      <c r="C14" s="33" t="s">
        <v>113</v>
      </c>
      <c r="D14" s="26" t="s">
        <v>28</v>
      </c>
      <c r="E14" s="35" t="s">
        <v>106</v>
      </c>
      <c r="F14" s="31">
        <v>8</v>
      </c>
      <c r="G14" s="31">
        <v>8</v>
      </c>
      <c r="H14" s="37" t="s">
        <v>107</v>
      </c>
      <c r="I14" s="38">
        <v>5</v>
      </c>
      <c r="J14" s="38">
        <v>9</v>
      </c>
      <c r="K14" s="38">
        <v>3</v>
      </c>
      <c r="L14" s="38">
        <v>1</v>
      </c>
      <c r="M14" s="38">
        <v>3</v>
      </c>
      <c r="N14" s="38"/>
      <c r="O14" s="38">
        <v>6</v>
      </c>
      <c r="P14" s="38"/>
      <c r="Q14" s="38">
        <v>9</v>
      </c>
      <c r="R14" s="38">
        <v>12</v>
      </c>
      <c r="S14" s="39">
        <v>54</v>
      </c>
      <c r="T14" s="40">
        <v>80</v>
      </c>
      <c r="U14" s="52"/>
      <c r="V14" s="56" t="s">
        <v>162</v>
      </c>
    </row>
    <row r="15" spans="1:22" ht="24" customHeight="1">
      <c r="A15" s="52">
        <v>9</v>
      </c>
      <c r="B15" s="31"/>
      <c r="C15" s="33" t="s">
        <v>61</v>
      </c>
      <c r="D15" s="34" t="s">
        <v>28</v>
      </c>
      <c r="E15" s="35" t="s">
        <v>10</v>
      </c>
      <c r="F15" s="31">
        <v>8</v>
      </c>
      <c r="G15" s="36">
        <v>8</v>
      </c>
      <c r="H15" s="37" t="s">
        <v>59</v>
      </c>
      <c r="I15" s="38">
        <v>4</v>
      </c>
      <c r="J15" s="38">
        <v>10</v>
      </c>
      <c r="K15" s="38">
        <v>6</v>
      </c>
      <c r="L15" s="38">
        <v>3</v>
      </c>
      <c r="M15" s="38">
        <v>5</v>
      </c>
      <c r="N15" s="38">
        <v>0</v>
      </c>
      <c r="O15" s="38">
        <v>3</v>
      </c>
      <c r="P15" s="38">
        <v>4</v>
      </c>
      <c r="Q15" s="38">
        <v>6</v>
      </c>
      <c r="R15" s="38">
        <v>12</v>
      </c>
      <c r="S15" s="39">
        <f>SUM(I15:R15)</f>
        <v>53</v>
      </c>
      <c r="T15" s="40">
        <v>80</v>
      </c>
      <c r="U15" s="32" t="s">
        <v>22</v>
      </c>
      <c r="V15" s="56" t="s">
        <v>162</v>
      </c>
    </row>
    <row r="16" spans="1:22" ht="24.75" customHeight="1">
      <c r="A16" s="52">
        <v>10</v>
      </c>
      <c r="B16" s="52"/>
      <c r="C16" s="33" t="s">
        <v>143</v>
      </c>
      <c r="D16" s="34" t="s">
        <v>136</v>
      </c>
      <c r="E16" s="35" t="s">
        <v>137</v>
      </c>
      <c r="F16" s="31">
        <v>8</v>
      </c>
      <c r="G16" s="36">
        <v>8</v>
      </c>
      <c r="H16" s="42" t="s">
        <v>138</v>
      </c>
      <c r="I16" s="38">
        <v>7</v>
      </c>
      <c r="J16" s="38">
        <v>12</v>
      </c>
      <c r="K16" s="38">
        <v>3</v>
      </c>
      <c r="L16" s="38">
        <v>3</v>
      </c>
      <c r="M16" s="38">
        <v>3</v>
      </c>
      <c r="N16" s="38">
        <v>4</v>
      </c>
      <c r="O16" s="38">
        <v>9</v>
      </c>
      <c r="P16" s="38">
        <v>0</v>
      </c>
      <c r="Q16" s="38">
        <v>0</v>
      </c>
      <c r="R16" s="38">
        <v>12</v>
      </c>
      <c r="S16" s="39">
        <f>SUM(I16:R16)</f>
        <v>53</v>
      </c>
      <c r="T16" s="40">
        <v>80</v>
      </c>
      <c r="U16" s="32"/>
      <c r="V16" s="56" t="s">
        <v>162</v>
      </c>
    </row>
    <row r="17" spans="1:22" ht="25.5" customHeight="1">
      <c r="A17" s="52">
        <v>11</v>
      </c>
      <c r="B17" s="52"/>
      <c r="C17" s="33" t="s">
        <v>74</v>
      </c>
      <c r="D17" s="34" t="s">
        <v>28</v>
      </c>
      <c r="E17" s="35" t="s">
        <v>9</v>
      </c>
      <c r="F17" s="31">
        <v>8</v>
      </c>
      <c r="G17" s="36">
        <v>8</v>
      </c>
      <c r="H17" s="37" t="s">
        <v>71</v>
      </c>
      <c r="I17" s="38">
        <v>5</v>
      </c>
      <c r="J17" s="38">
        <v>6</v>
      </c>
      <c r="K17" s="38">
        <v>2</v>
      </c>
      <c r="L17" s="38">
        <v>3</v>
      </c>
      <c r="M17" s="38">
        <v>3</v>
      </c>
      <c r="N17" s="38">
        <v>9</v>
      </c>
      <c r="O17" s="38">
        <v>6</v>
      </c>
      <c r="P17" s="38">
        <v>4</v>
      </c>
      <c r="Q17" s="38">
        <v>6</v>
      </c>
      <c r="R17" s="38">
        <v>7</v>
      </c>
      <c r="S17" s="39">
        <f>SUM(I17:R17)</f>
        <v>51</v>
      </c>
      <c r="T17" s="40">
        <v>80</v>
      </c>
      <c r="U17" s="32"/>
      <c r="V17" s="56" t="s">
        <v>162</v>
      </c>
    </row>
    <row r="18" spans="1:22" ht="24" customHeight="1">
      <c r="A18" s="52">
        <v>12</v>
      </c>
      <c r="B18" s="31"/>
      <c r="C18" s="33" t="s">
        <v>73</v>
      </c>
      <c r="D18" s="34" t="s">
        <v>28</v>
      </c>
      <c r="E18" s="35" t="s">
        <v>9</v>
      </c>
      <c r="F18" s="31">
        <v>8</v>
      </c>
      <c r="G18" s="36">
        <v>8</v>
      </c>
      <c r="H18" s="37" t="s">
        <v>71</v>
      </c>
      <c r="I18" s="39">
        <v>7</v>
      </c>
      <c r="J18" s="39">
        <v>4</v>
      </c>
      <c r="K18" s="39">
        <v>3</v>
      </c>
      <c r="L18" s="39">
        <v>1</v>
      </c>
      <c r="M18" s="39">
        <v>5</v>
      </c>
      <c r="N18" s="39">
        <v>0</v>
      </c>
      <c r="O18" s="39">
        <v>9</v>
      </c>
      <c r="P18" s="39">
        <v>0</v>
      </c>
      <c r="Q18" s="39">
        <v>6</v>
      </c>
      <c r="R18" s="39">
        <v>12</v>
      </c>
      <c r="S18" s="39">
        <f>SUM(I18:R18)</f>
        <v>47</v>
      </c>
      <c r="T18" s="40">
        <v>80</v>
      </c>
      <c r="U18" s="32"/>
      <c r="V18" s="56" t="s">
        <v>162</v>
      </c>
    </row>
    <row r="19" spans="1:22" ht="25.5">
      <c r="A19" s="52">
        <v>13</v>
      </c>
      <c r="B19" s="55"/>
      <c r="C19" s="33" t="s">
        <v>110</v>
      </c>
      <c r="D19" s="26" t="s">
        <v>28</v>
      </c>
      <c r="E19" s="35" t="s">
        <v>106</v>
      </c>
      <c r="F19" s="31">
        <v>8</v>
      </c>
      <c r="G19" s="31">
        <v>8</v>
      </c>
      <c r="H19" s="37" t="s">
        <v>107</v>
      </c>
      <c r="I19" s="38">
        <v>4</v>
      </c>
      <c r="J19" s="38">
        <v>12</v>
      </c>
      <c r="K19" s="38">
        <v>3</v>
      </c>
      <c r="L19" s="38">
        <v>1</v>
      </c>
      <c r="M19" s="38">
        <v>3</v>
      </c>
      <c r="N19" s="38">
        <v>2</v>
      </c>
      <c r="O19" s="38">
        <v>6</v>
      </c>
      <c r="P19" s="38"/>
      <c r="Q19" s="38">
        <v>6</v>
      </c>
      <c r="R19" s="38">
        <v>9</v>
      </c>
      <c r="S19" s="39">
        <v>46</v>
      </c>
      <c r="T19" s="40">
        <v>80</v>
      </c>
      <c r="U19" s="52"/>
      <c r="V19" s="56" t="s">
        <v>162</v>
      </c>
    </row>
    <row r="20" spans="1:22" ht="23.25" customHeight="1">
      <c r="A20" s="52">
        <v>14</v>
      </c>
      <c r="B20" s="52"/>
      <c r="C20" s="35" t="s">
        <v>111</v>
      </c>
      <c r="D20" s="26" t="s">
        <v>28</v>
      </c>
      <c r="E20" s="35" t="s">
        <v>106</v>
      </c>
      <c r="F20" s="31">
        <v>8</v>
      </c>
      <c r="G20" s="31">
        <v>8</v>
      </c>
      <c r="H20" s="37" t="s">
        <v>107</v>
      </c>
      <c r="I20" s="39">
        <v>5</v>
      </c>
      <c r="J20" s="39">
        <v>9</v>
      </c>
      <c r="K20" s="39">
        <v>3</v>
      </c>
      <c r="L20" s="39">
        <v>1</v>
      </c>
      <c r="M20" s="39">
        <v>5</v>
      </c>
      <c r="N20" s="39">
        <v>2</v>
      </c>
      <c r="O20" s="39">
        <v>3</v>
      </c>
      <c r="P20" s="39"/>
      <c r="Q20" s="39">
        <v>6</v>
      </c>
      <c r="R20" s="39">
        <v>12</v>
      </c>
      <c r="S20" s="39">
        <v>46</v>
      </c>
      <c r="T20" s="40">
        <v>80</v>
      </c>
      <c r="U20" s="52"/>
      <c r="V20" s="56" t="s">
        <v>162</v>
      </c>
    </row>
    <row r="21" spans="1:22" ht="26.25" customHeight="1">
      <c r="A21" s="52">
        <v>15</v>
      </c>
      <c r="B21" s="52"/>
      <c r="C21" s="35" t="s">
        <v>146</v>
      </c>
      <c r="D21" s="34" t="s">
        <v>136</v>
      </c>
      <c r="E21" s="35" t="s">
        <v>137</v>
      </c>
      <c r="F21" s="31">
        <v>8</v>
      </c>
      <c r="G21" s="36">
        <v>8</v>
      </c>
      <c r="H21" s="37" t="s">
        <v>138</v>
      </c>
      <c r="I21" s="39">
        <v>6</v>
      </c>
      <c r="J21" s="39">
        <v>8</v>
      </c>
      <c r="K21" s="39">
        <v>6</v>
      </c>
      <c r="L21" s="39">
        <v>3</v>
      </c>
      <c r="M21" s="39">
        <v>5</v>
      </c>
      <c r="N21" s="39">
        <v>0</v>
      </c>
      <c r="O21" s="39">
        <v>0</v>
      </c>
      <c r="P21" s="39">
        <v>0</v>
      </c>
      <c r="Q21" s="39">
        <v>6</v>
      </c>
      <c r="R21" s="39">
        <v>12</v>
      </c>
      <c r="S21" s="39">
        <f>SUM(I21:R21)</f>
        <v>46</v>
      </c>
      <c r="T21" s="40">
        <v>80</v>
      </c>
      <c r="U21" s="52"/>
      <c r="V21" s="56" t="s">
        <v>162</v>
      </c>
    </row>
    <row r="22" spans="1:22" ht="25.5">
      <c r="A22" s="52">
        <v>16</v>
      </c>
      <c r="B22" s="32"/>
      <c r="C22" s="45" t="s">
        <v>40</v>
      </c>
      <c r="D22" s="34" t="s">
        <v>28</v>
      </c>
      <c r="E22" s="35" t="s">
        <v>29</v>
      </c>
      <c r="F22" s="31">
        <v>8</v>
      </c>
      <c r="G22" s="36">
        <v>8</v>
      </c>
      <c r="H22" s="37" t="s">
        <v>30</v>
      </c>
      <c r="I22" s="39">
        <v>7</v>
      </c>
      <c r="J22" s="39">
        <v>9</v>
      </c>
      <c r="K22" s="39">
        <v>3</v>
      </c>
      <c r="L22" s="39">
        <v>1</v>
      </c>
      <c r="M22" s="39">
        <v>2</v>
      </c>
      <c r="N22" s="39">
        <v>3</v>
      </c>
      <c r="O22" s="39">
        <v>3</v>
      </c>
      <c r="P22" s="39">
        <v>4</v>
      </c>
      <c r="Q22" s="39">
        <v>2</v>
      </c>
      <c r="R22" s="39">
        <v>9</v>
      </c>
      <c r="S22" s="39">
        <f>SUM(I22:R22)</f>
        <v>43</v>
      </c>
      <c r="T22" s="40">
        <v>80</v>
      </c>
      <c r="U22" s="32"/>
      <c r="V22" s="56" t="s">
        <v>162</v>
      </c>
    </row>
    <row r="23" spans="1:22" ht="25.5">
      <c r="A23" s="52">
        <v>17</v>
      </c>
      <c r="B23" s="32"/>
      <c r="C23" s="45" t="s">
        <v>47</v>
      </c>
      <c r="D23" s="34" t="s">
        <v>28</v>
      </c>
      <c r="E23" s="35" t="s">
        <v>29</v>
      </c>
      <c r="F23" s="31">
        <v>8</v>
      </c>
      <c r="G23" s="36">
        <v>8</v>
      </c>
      <c r="H23" s="37" t="s">
        <v>30</v>
      </c>
      <c r="I23" s="39">
        <v>7</v>
      </c>
      <c r="J23" s="39">
        <v>8</v>
      </c>
      <c r="K23" s="39">
        <v>3</v>
      </c>
      <c r="L23" s="39">
        <v>1</v>
      </c>
      <c r="M23" s="39">
        <v>2</v>
      </c>
      <c r="N23" s="39">
        <v>3</v>
      </c>
      <c r="O23" s="39">
        <v>4</v>
      </c>
      <c r="P23" s="39">
        <v>4</v>
      </c>
      <c r="Q23" s="39">
        <v>2</v>
      </c>
      <c r="R23" s="39">
        <v>8</v>
      </c>
      <c r="S23" s="39">
        <f>SUM(I23:R23)</f>
        <v>42</v>
      </c>
      <c r="T23" s="40">
        <v>80</v>
      </c>
      <c r="U23" s="32"/>
      <c r="V23" s="56" t="s">
        <v>162</v>
      </c>
    </row>
    <row r="24" spans="1:22" ht="25.5">
      <c r="A24" s="52">
        <v>18</v>
      </c>
      <c r="B24" s="52"/>
      <c r="C24" s="33" t="s">
        <v>112</v>
      </c>
      <c r="D24" s="26" t="s">
        <v>28</v>
      </c>
      <c r="E24" s="35" t="s">
        <v>106</v>
      </c>
      <c r="F24" s="31">
        <v>8</v>
      </c>
      <c r="G24" s="31">
        <v>8</v>
      </c>
      <c r="H24" s="37" t="s">
        <v>107</v>
      </c>
      <c r="I24" s="38">
        <v>5</v>
      </c>
      <c r="J24" s="38">
        <v>6</v>
      </c>
      <c r="K24" s="38">
        <v>3</v>
      </c>
      <c r="L24" s="38">
        <v>1</v>
      </c>
      <c r="M24" s="38">
        <v>3</v>
      </c>
      <c r="N24" s="38"/>
      <c r="O24" s="38">
        <v>6</v>
      </c>
      <c r="P24" s="38"/>
      <c r="Q24" s="38">
        <v>6</v>
      </c>
      <c r="R24" s="38">
        <v>12</v>
      </c>
      <c r="S24" s="39">
        <v>42</v>
      </c>
      <c r="T24" s="40">
        <v>80</v>
      </c>
      <c r="U24" s="52"/>
      <c r="V24" s="56" t="s">
        <v>162</v>
      </c>
    </row>
    <row r="25" spans="1:22" ht="25.5">
      <c r="A25" s="52">
        <v>19</v>
      </c>
      <c r="B25" s="52"/>
      <c r="C25" s="33" t="s">
        <v>115</v>
      </c>
      <c r="D25" s="34" t="s">
        <v>28</v>
      </c>
      <c r="E25" s="35" t="s">
        <v>116</v>
      </c>
      <c r="F25" s="31">
        <v>8</v>
      </c>
      <c r="G25" s="36">
        <v>8</v>
      </c>
      <c r="H25" s="37" t="s">
        <v>117</v>
      </c>
      <c r="I25" s="39">
        <v>6</v>
      </c>
      <c r="J25" s="39">
        <v>6</v>
      </c>
      <c r="K25" s="39">
        <v>3</v>
      </c>
      <c r="L25" s="39">
        <v>2</v>
      </c>
      <c r="M25" s="39">
        <v>2</v>
      </c>
      <c r="N25" s="39">
        <v>4</v>
      </c>
      <c r="O25" s="39">
        <v>6</v>
      </c>
      <c r="P25" s="39">
        <v>4</v>
      </c>
      <c r="Q25" s="39">
        <v>3</v>
      </c>
      <c r="R25" s="39">
        <v>6</v>
      </c>
      <c r="S25" s="39">
        <f>SUM(I25:R25)</f>
        <v>42</v>
      </c>
      <c r="T25" s="40">
        <v>80</v>
      </c>
      <c r="U25" s="32" t="s">
        <v>21</v>
      </c>
      <c r="V25" s="56" t="s">
        <v>162</v>
      </c>
    </row>
    <row r="26" spans="1:22" ht="25.5">
      <c r="A26" s="52">
        <v>20</v>
      </c>
      <c r="B26" s="52"/>
      <c r="C26" s="33" t="s">
        <v>151</v>
      </c>
      <c r="D26" s="34" t="s">
        <v>122</v>
      </c>
      <c r="E26" s="35" t="s">
        <v>152</v>
      </c>
      <c r="F26" s="31">
        <v>8</v>
      </c>
      <c r="G26" s="36">
        <v>8</v>
      </c>
      <c r="H26" s="37" t="s">
        <v>153</v>
      </c>
      <c r="I26" s="39">
        <v>6</v>
      </c>
      <c r="J26" s="39">
        <v>8</v>
      </c>
      <c r="K26" s="39">
        <v>3</v>
      </c>
      <c r="L26" s="39">
        <v>1</v>
      </c>
      <c r="M26" s="39">
        <v>3</v>
      </c>
      <c r="N26" s="39">
        <v>3</v>
      </c>
      <c r="O26" s="39">
        <v>4</v>
      </c>
      <c r="P26" s="39">
        <v>4</v>
      </c>
      <c r="Q26" s="39">
        <v>3</v>
      </c>
      <c r="R26" s="39">
        <v>6</v>
      </c>
      <c r="S26" s="39">
        <f>SUM(I26:R26)</f>
        <v>41</v>
      </c>
      <c r="T26" s="40">
        <v>80</v>
      </c>
      <c r="U26" s="32"/>
      <c r="V26" s="56" t="s">
        <v>162</v>
      </c>
    </row>
    <row r="27" spans="1:22" s="5" customFormat="1" ht="25.5">
      <c r="A27" s="52">
        <v>21</v>
      </c>
      <c r="B27" s="52"/>
      <c r="C27" s="33" t="s">
        <v>154</v>
      </c>
      <c r="D27" s="34" t="s">
        <v>122</v>
      </c>
      <c r="E27" s="35" t="s">
        <v>152</v>
      </c>
      <c r="F27" s="31">
        <v>8</v>
      </c>
      <c r="G27" s="36">
        <v>8</v>
      </c>
      <c r="H27" s="37" t="s">
        <v>153</v>
      </c>
      <c r="I27" s="39">
        <v>8</v>
      </c>
      <c r="J27" s="39">
        <v>10</v>
      </c>
      <c r="K27" s="39">
        <v>3</v>
      </c>
      <c r="L27" s="39">
        <v>1</v>
      </c>
      <c r="M27" s="39">
        <v>3</v>
      </c>
      <c r="N27" s="39">
        <v>1</v>
      </c>
      <c r="O27" s="39">
        <v>4</v>
      </c>
      <c r="P27" s="39">
        <v>2</v>
      </c>
      <c r="Q27" s="39">
        <v>3</v>
      </c>
      <c r="R27" s="39">
        <v>6</v>
      </c>
      <c r="S27" s="39">
        <f>SUM(I27:R27)</f>
        <v>41</v>
      </c>
      <c r="T27" s="40">
        <v>80</v>
      </c>
      <c r="U27" s="32"/>
      <c r="V27" s="56" t="s">
        <v>162</v>
      </c>
    </row>
    <row r="28" spans="1:22" ht="25.5">
      <c r="A28" s="52">
        <v>22</v>
      </c>
      <c r="B28" s="31"/>
      <c r="C28" s="33" t="s">
        <v>60</v>
      </c>
      <c r="D28" s="34" t="s">
        <v>28</v>
      </c>
      <c r="E28" s="35" t="s">
        <v>10</v>
      </c>
      <c r="F28" s="31">
        <v>8</v>
      </c>
      <c r="G28" s="36">
        <v>8</v>
      </c>
      <c r="H28" s="37" t="s">
        <v>59</v>
      </c>
      <c r="I28" s="39">
        <v>6</v>
      </c>
      <c r="J28" s="39">
        <v>8</v>
      </c>
      <c r="K28" s="39">
        <v>3</v>
      </c>
      <c r="L28" s="39">
        <v>3</v>
      </c>
      <c r="M28" s="39">
        <v>3</v>
      </c>
      <c r="N28" s="39">
        <v>0</v>
      </c>
      <c r="O28" s="39">
        <v>6</v>
      </c>
      <c r="P28" s="39">
        <v>0</v>
      </c>
      <c r="Q28" s="39">
        <v>4</v>
      </c>
      <c r="R28" s="39">
        <v>6</v>
      </c>
      <c r="S28" s="39">
        <f>SUM(I28:R28)</f>
        <v>39</v>
      </c>
      <c r="T28" s="40">
        <v>80</v>
      </c>
      <c r="U28" s="32"/>
      <c r="V28" s="32"/>
    </row>
    <row r="29" spans="1:22" ht="25.5">
      <c r="A29" s="52">
        <v>23</v>
      </c>
      <c r="B29" s="31"/>
      <c r="C29" s="33" t="s">
        <v>68</v>
      </c>
      <c r="D29" s="34" t="s">
        <v>28</v>
      </c>
      <c r="E29" s="35" t="s">
        <v>66</v>
      </c>
      <c r="F29" s="31">
        <v>8</v>
      </c>
      <c r="G29" s="36">
        <v>8</v>
      </c>
      <c r="H29" s="37" t="s">
        <v>67</v>
      </c>
      <c r="I29" s="39">
        <v>9</v>
      </c>
      <c r="J29" s="39">
        <v>9</v>
      </c>
      <c r="K29" s="39">
        <v>6</v>
      </c>
      <c r="L29" s="39">
        <v>3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11</v>
      </c>
      <c r="S29" s="39">
        <v>38</v>
      </c>
      <c r="T29" s="40">
        <v>80</v>
      </c>
      <c r="U29" s="32"/>
      <c r="V29" s="52"/>
    </row>
    <row r="30" spans="1:22">
      <c r="A30" s="52">
        <v>24</v>
      </c>
      <c r="B30" s="32"/>
      <c r="C30" s="33" t="s">
        <v>65</v>
      </c>
      <c r="D30" s="34" t="s">
        <v>28</v>
      </c>
      <c r="E30" s="35" t="s">
        <v>66</v>
      </c>
      <c r="F30" s="31">
        <v>8</v>
      </c>
      <c r="G30" s="36">
        <v>8</v>
      </c>
      <c r="H30" s="37" t="s">
        <v>67</v>
      </c>
      <c r="I30" s="39">
        <v>9</v>
      </c>
      <c r="J30" s="39">
        <v>9</v>
      </c>
      <c r="K30" s="39">
        <v>6</v>
      </c>
      <c r="L30" s="39">
        <v>2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11</v>
      </c>
      <c r="S30" s="39">
        <v>37</v>
      </c>
      <c r="T30" s="40">
        <v>80</v>
      </c>
      <c r="U30" s="32"/>
      <c r="V30" s="52"/>
    </row>
    <row r="31" spans="1:22" ht="25.5">
      <c r="A31" s="52">
        <v>25</v>
      </c>
      <c r="B31" s="32"/>
      <c r="C31" s="45" t="s">
        <v>45</v>
      </c>
      <c r="D31" s="34" t="s">
        <v>28</v>
      </c>
      <c r="E31" s="35" t="s">
        <v>29</v>
      </c>
      <c r="F31" s="31">
        <v>8</v>
      </c>
      <c r="G31" s="36">
        <v>8</v>
      </c>
      <c r="H31" s="37" t="s">
        <v>30</v>
      </c>
      <c r="I31" s="38">
        <v>5</v>
      </c>
      <c r="J31" s="38">
        <v>3</v>
      </c>
      <c r="K31" s="38">
        <v>2</v>
      </c>
      <c r="L31" s="38">
        <v>3</v>
      </c>
      <c r="M31" s="38">
        <v>2</v>
      </c>
      <c r="N31" s="38">
        <v>3</v>
      </c>
      <c r="O31" s="38">
        <v>2</v>
      </c>
      <c r="P31" s="38">
        <v>4</v>
      </c>
      <c r="Q31" s="38">
        <v>3</v>
      </c>
      <c r="R31" s="38">
        <v>5</v>
      </c>
      <c r="S31" s="39">
        <f t="shared" ref="S31:S39" si="1">SUM(I31:R31)</f>
        <v>32</v>
      </c>
      <c r="T31" s="40">
        <v>80</v>
      </c>
      <c r="U31" s="32"/>
      <c r="V31" s="51"/>
    </row>
    <row r="32" spans="1:22" ht="25.5">
      <c r="A32" s="52">
        <v>26</v>
      </c>
      <c r="B32" s="32"/>
      <c r="C32" s="45" t="s">
        <v>43</v>
      </c>
      <c r="D32" s="34" t="s">
        <v>28</v>
      </c>
      <c r="E32" s="35" t="s">
        <v>29</v>
      </c>
      <c r="F32" s="31">
        <v>8</v>
      </c>
      <c r="G32" s="36">
        <v>8</v>
      </c>
      <c r="H32" s="37" t="s">
        <v>30</v>
      </c>
      <c r="I32" s="38">
        <v>3</v>
      </c>
      <c r="J32" s="38">
        <v>4</v>
      </c>
      <c r="K32" s="38">
        <v>2</v>
      </c>
      <c r="L32" s="38">
        <v>1</v>
      </c>
      <c r="M32" s="38">
        <v>2</v>
      </c>
      <c r="N32" s="38">
        <v>4</v>
      </c>
      <c r="O32" s="38">
        <v>3</v>
      </c>
      <c r="P32" s="38">
        <v>3</v>
      </c>
      <c r="Q32" s="38">
        <v>2</v>
      </c>
      <c r="R32" s="38">
        <v>6</v>
      </c>
      <c r="S32" s="39">
        <f t="shared" si="1"/>
        <v>30</v>
      </c>
      <c r="T32" s="40">
        <v>80</v>
      </c>
      <c r="U32" s="32"/>
      <c r="V32" s="51"/>
    </row>
    <row r="33" spans="1:22" ht="25.5">
      <c r="A33" s="52">
        <v>27</v>
      </c>
      <c r="B33" s="32"/>
      <c r="C33" s="45" t="s">
        <v>44</v>
      </c>
      <c r="D33" s="34" t="s">
        <v>28</v>
      </c>
      <c r="E33" s="35" t="s">
        <v>29</v>
      </c>
      <c r="F33" s="31">
        <v>8</v>
      </c>
      <c r="G33" s="36">
        <v>8</v>
      </c>
      <c r="H33" s="37" t="s">
        <v>30</v>
      </c>
      <c r="I33" s="39">
        <v>5</v>
      </c>
      <c r="J33" s="39">
        <v>2</v>
      </c>
      <c r="K33" s="39">
        <v>3</v>
      </c>
      <c r="L33" s="39">
        <v>1</v>
      </c>
      <c r="M33" s="39">
        <v>1</v>
      </c>
      <c r="N33" s="39">
        <v>2</v>
      </c>
      <c r="O33" s="39">
        <v>2</v>
      </c>
      <c r="P33" s="39">
        <v>2</v>
      </c>
      <c r="Q33" s="39">
        <v>4</v>
      </c>
      <c r="R33" s="39">
        <v>5</v>
      </c>
      <c r="S33" s="39">
        <f t="shared" si="1"/>
        <v>27</v>
      </c>
      <c r="T33" s="40">
        <v>80</v>
      </c>
      <c r="U33" s="32"/>
      <c r="V33" s="51"/>
    </row>
    <row r="34" spans="1:22" ht="25.5">
      <c r="A34" s="52">
        <v>28</v>
      </c>
      <c r="B34" s="32"/>
      <c r="C34" s="45" t="s">
        <v>46</v>
      </c>
      <c r="D34" s="34" t="s">
        <v>28</v>
      </c>
      <c r="E34" s="35" t="s">
        <v>29</v>
      </c>
      <c r="F34" s="31">
        <v>8</v>
      </c>
      <c r="G34" s="36">
        <v>8</v>
      </c>
      <c r="H34" s="37" t="s">
        <v>30</v>
      </c>
      <c r="I34" s="38">
        <v>2</v>
      </c>
      <c r="J34" s="38">
        <v>2</v>
      </c>
      <c r="K34" s="38">
        <v>2</v>
      </c>
      <c r="L34" s="38">
        <v>1</v>
      </c>
      <c r="M34" s="38">
        <v>2</v>
      </c>
      <c r="N34" s="38">
        <v>2</v>
      </c>
      <c r="O34" s="38">
        <v>3</v>
      </c>
      <c r="P34" s="38">
        <v>4</v>
      </c>
      <c r="Q34" s="38">
        <v>2</v>
      </c>
      <c r="R34" s="38">
        <v>4</v>
      </c>
      <c r="S34" s="39">
        <f t="shared" si="1"/>
        <v>24</v>
      </c>
      <c r="T34" s="40">
        <v>80</v>
      </c>
      <c r="U34" s="32"/>
      <c r="V34" s="51"/>
    </row>
    <row r="35" spans="1:22" ht="25.5">
      <c r="A35" s="52">
        <v>29</v>
      </c>
      <c r="B35" s="52"/>
      <c r="C35" s="33" t="s">
        <v>118</v>
      </c>
      <c r="D35" s="34" t="s">
        <v>28</v>
      </c>
      <c r="E35" s="35" t="s">
        <v>116</v>
      </c>
      <c r="F35" s="31">
        <v>8</v>
      </c>
      <c r="G35" s="36">
        <v>8</v>
      </c>
      <c r="H35" s="37" t="s">
        <v>117</v>
      </c>
      <c r="I35" s="39">
        <v>4</v>
      </c>
      <c r="J35" s="39">
        <v>4</v>
      </c>
      <c r="K35" s="39">
        <v>0</v>
      </c>
      <c r="L35" s="39">
        <v>1</v>
      </c>
      <c r="M35" s="39">
        <v>2</v>
      </c>
      <c r="N35" s="39">
        <v>2</v>
      </c>
      <c r="O35" s="39">
        <v>3</v>
      </c>
      <c r="P35" s="39">
        <v>2</v>
      </c>
      <c r="Q35" s="39">
        <v>0</v>
      </c>
      <c r="R35" s="39">
        <v>5</v>
      </c>
      <c r="S35" s="39">
        <f t="shared" si="1"/>
        <v>23</v>
      </c>
      <c r="T35" s="40">
        <v>80</v>
      </c>
      <c r="U35" s="32"/>
      <c r="V35" s="52"/>
    </row>
    <row r="36" spans="1:22" ht="25.5">
      <c r="A36" s="52">
        <v>30</v>
      </c>
      <c r="B36" s="32"/>
      <c r="C36" s="45" t="s">
        <v>41</v>
      </c>
      <c r="D36" s="34" t="s">
        <v>28</v>
      </c>
      <c r="E36" s="35" t="s">
        <v>29</v>
      </c>
      <c r="F36" s="31">
        <v>8</v>
      </c>
      <c r="G36" s="36">
        <v>8</v>
      </c>
      <c r="H36" s="37" t="s">
        <v>30</v>
      </c>
      <c r="I36" s="39">
        <v>2</v>
      </c>
      <c r="J36" s="39">
        <v>4</v>
      </c>
      <c r="K36" s="39">
        <v>1</v>
      </c>
      <c r="L36" s="39">
        <f>SUM(L35)</f>
        <v>1</v>
      </c>
      <c r="M36" s="39">
        <f>SUM(M35)</f>
        <v>2</v>
      </c>
      <c r="N36" s="39">
        <v>1</v>
      </c>
      <c r="O36" s="39">
        <v>2</v>
      </c>
      <c r="P36" s="39">
        <v>1</v>
      </c>
      <c r="Q36" s="39">
        <f>SUM(Q35)</f>
        <v>0</v>
      </c>
      <c r="R36" s="39">
        <v>4</v>
      </c>
      <c r="S36" s="39">
        <f t="shared" si="1"/>
        <v>18</v>
      </c>
      <c r="T36" s="40">
        <v>80</v>
      </c>
      <c r="U36" s="32"/>
      <c r="V36" s="51"/>
    </row>
    <row r="37" spans="1:22" ht="25.5">
      <c r="A37" s="52">
        <v>31</v>
      </c>
      <c r="B37" s="32"/>
      <c r="C37" s="45" t="s">
        <v>42</v>
      </c>
      <c r="D37" s="34" t="s">
        <v>28</v>
      </c>
      <c r="E37" s="35" t="s">
        <v>29</v>
      </c>
      <c r="F37" s="31">
        <v>8</v>
      </c>
      <c r="G37" s="36">
        <v>8</v>
      </c>
      <c r="H37" s="37" t="s">
        <v>30</v>
      </c>
      <c r="I37" s="39">
        <v>2</v>
      </c>
      <c r="J37" s="39">
        <v>1</v>
      </c>
      <c r="K37" s="39">
        <v>0</v>
      </c>
      <c r="L37" s="39">
        <v>0</v>
      </c>
      <c r="M37" s="39">
        <v>1</v>
      </c>
      <c r="N37" s="39">
        <v>2</v>
      </c>
      <c r="O37" s="39">
        <v>4</v>
      </c>
      <c r="P37" s="39">
        <v>2</v>
      </c>
      <c r="Q37" s="39">
        <v>3</v>
      </c>
      <c r="R37" s="39">
        <v>5</v>
      </c>
      <c r="S37" s="39">
        <f t="shared" si="1"/>
        <v>20</v>
      </c>
      <c r="T37" s="40">
        <v>80</v>
      </c>
      <c r="U37" s="32"/>
      <c r="V37" s="51"/>
    </row>
    <row r="38" spans="1:22" ht="25.5">
      <c r="A38" s="52">
        <v>32</v>
      </c>
      <c r="B38" s="52"/>
      <c r="C38" s="33" t="s">
        <v>119</v>
      </c>
      <c r="D38" s="34" t="s">
        <v>28</v>
      </c>
      <c r="E38" s="35" t="s">
        <v>116</v>
      </c>
      <c r="F38" s="31">
        <v>8</v>
      </c>
      <c r="G38" s="36">
        <v>8</v>
      </c>
      <c r="H38" s="37" t="s">
        <v>117</v>
      </c>
      <c r="I38" s="39">
        <v>2</v>
      </c>
      <c r="J38" s="39">
        <v>2</v>
      </c>
      <c r="K38" s="39">
        <v>3</v>
      </c>
      <c r="L38" s="39">
        <v>2</v>
      </c>
      <c r="M38" s="39">
        <v>2</v>
      </c>
      <c r="N38" s="39">
        <v>3</v>
      </c>
      <c r="O38" s="39">
        <v>0</v>
      </c>
      <c r="P38" s="39">
        <v>1</v>
      </c>
      <c r="Q38" s="39">
        <v>2</v>
      </c>
      <c r="R38" s="39">
        <v>3</v>
      </c>
      <c r="S38" s="39">
        <f t="shared" si="1"/>
        <v>20</v>
      </c>
      <c r="T38" s="40">
        <v>80</v>
      </c>
      <c r="U38" s="32"/>
      <c r="V38" s="52"/>
    </row>
    <row r="39" spans="1:22" ht="25.5">
      <c r="A39" s="52">
        <v>33</v>
      </c>
      <c r="B39" s="32"/>
      <c r="C39" s="45" t="s">
        <v>48</v>
      </c>
      <c r="D39" s="34" t="s">
        <v>28</v>
      </c>
      <c r="E39" s="35" t="s">
        <v>29</v>
      </c>
      <c r="F39" s="31">
        <v>8</v>
      </c>
      <c r="G39" s="36">
        <v>8</v>
      </c>
      <c r="H39" s="37" t="s">
        <v>30</v>
      </c>
      <c r="I39" s="39">
        <v>2</v>
      </c>
      <c r="J39" s="39">
        <v>3</v>
      </c>
      <c r="K39" s="39">
        <v>0</v>
      </c>
      <c r="L39" s="39">
        <v>2</v>
      </c>
      <c r="M39" s="39">
        <v>1</v>
      </c>
      <c r="N39" s="39">
        <v>2</v>
      </c>
      <c r="O39" s="39">
        <v>2</v>
      </c>
      <c r="P39" s="39">
        <v>0</v>
      </c>
      <c r="Q39" s="39">
        <v>3</v>
      </c>
      <c r="R39" s="39">
        <v>0</v>
      </c>
      <c r="S39" s="39">
        <f t="shared" si="1"/>
        <v>15</v>
      </c>
      <c r="T39" s="40">
        <v>80</v>
      </c>
      <c r="U39" s="32"/>
      <c r="V39" s="52"/>
    </row>
  </sheetData>
  <sortState ref="A7:V39">
    <sortCondition descending="1" ref="S7:S39"/>
  </sortState>
  <mergeCells count="1">
    <mergeCell ref="A2:O2"/>
  </mergeCells>
  <pageMargins left="0.7" right="0.7" top="0.75" bottom="0.75" header="0.3" footer="0.3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4"/>
  <sheetViews>
    <sheetView topLeftCell="A13" zoomScale="84" zoomScaleNormal="84" workbookViewId="0">
      <selection activeCell="C7" sqref="C7:E44"/>
    </sheetView>
  </sheetViews>
  <sheetFormatPr defaultRowHeight="15"/>
  <cols>
    <col min="1" max="1" width="4.7109375" customWidth="1"/>
    <col min="3" max="3" width="23.28515625" customWidth="1"/>
    <col min="4" max="4" width="20" customWidth="1"/>
    <col min="5" max="5" width="23.28515625" customWidth="1"/>
    <col min="6" max="6" width="9.85546875" customWidth="1"/>
    <col min="8" max="8" width="20.28515625" customWidth="1"/>
    <col min="9" max="19" width="5.7109375" customWidth="1"/>
    <col min="22" max="22" width="14.140625" customWidth="1"/>
    <col min="23" max="23" width="13.85546875" customWidth="1"/>
  </cols>
  <sheetData>
    <row r="2" spans="1:23" s="5" customFormat="1" ht="12">
      <c r="A2" s="71" t="s">
        <v>57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23" s="5" customFormat="1" ht="12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3" s="5" customFormat="1" ht="12.75" customHeight="1">
      <c r="A4" s="10"/>
      <c r="B4" s="10"/>
      <c r="C4" s="10"/>
      <c r="D4" s="10"/>
      <c r="E4" s="10"/>
      <c r="F4" s="14"/>
      <c r="G4" s="10"/>
      <c r="H4" s="10"/>
      <c r="I4" s="10"/>
      <c r="J4" s="10"/>
      <c r="K4" s="10"/>
      <c r="L4" s="10"/>
      <c r="M4" s="10"/>
      <c r="N4" s="10"/>
      <c r="O4" s="10"/>
    </row>
    <row r="5" spans="1:23" s="9" customFormat="1" ht="12" customHeight="1">
      <c r="A5" s="8"/>
      <c r="F5" s="13"/>
      <c r="Q5" s="13"/>
      <c r="R5" s="13"/>
    </row>
    <row r="6" spans="1:23" s="6" customFormat="1" ht="48">
      <c r="A6" s="16" t="s">
        <v>0</v>
      </c>
      <c r="B6" s="16" t="s">
        <v>1</v>
      </c>
      <c r="C6" s="17" t="s">
        <v>2</v>
      </c>
      <c r="D6" s="17" t="s">
        <v>3</v>
      </c>
      <c r="E6" s="17" t="s">
        <v>4</v>
      </c>
      <c r="F6" s="17" t="s">
        <v>24</v>
      </c>
      <c r="G6" s="17" t="s">
        <v>25</v>
      </c>
      <c r="H6" s="17" t="s">
        <v>5</v>
      </c>
      <c r="I6" s="17" t="s">
        <v>11</v>
      </c>
      <c r="J6" s="17" t="s">
        <v>12</v>
      </c>
      <c r="K6" s="17" t="s">
        <v>13</v>
      </c>
      <c r="L6" s="17" t="s">
        <v>14</v>
      </c>
      <c r="M6" s="17" t="s">
        <v>15</v>
      </c>
      <c r="N6" s="17" t="s">
        <v>16</v>
      </c>
      <c r="O6" s="17" t="s">
        <v>17</v>
      </c>
      <c r="P6" s="16" t="s">
        <v>18</v>
      </c>
      <c r="Q6" s="16" t="s">
        <v>19</v>
      </c>
      <c r="R6" s="16" t="s">
        <v>20</v>
      </c>
      <c r="S6" s="57" t="s">
        <v>26</v>
      </c>
      <c r="T6" s="17" t="s">
        <v>6</v>
      </c>
      <c r="U6" s="17" t="s">
        <v>7</v>
      </c>
      <c r="V6" s="16" t="s">
        <v>8</v>
      </c>
      <c r="W6" s="4" t="s">
        <v>163</v>
      </c>
    </row>
    <row r="7" spans="1:23" s="9" customFormat="1" ht="25.5">
      <c r="A7" s="49">
        <v>1</v>
      </c>
      <c r="B7" s="49"/>
      <c r="C7" s="33" t="s">
        <v>114</v>
      </c>
      <c r="D7" s="34" t="s">
        <v>105</v>
      </c>
      <c r="E7" s="35" t="s">
        <v>106</v>
      </c>
      <c r="F7" s="21">
        <v>9</v>
      </c>
      <c r="G7" s="23">
        <v>9</v>
      </c>
      <c r="H7" s="24" t="s">
        <v>107</v>
      </c>
      <c r="I7" s="39">
        <v>9</v>
      </c>
      <c r="J7" s="39">
        <v>8</v>
      </c>
      <c r="K7" s="39">
        <v>4</v>
      </c>
      <c r="L7" s="39">
        <v>5</v>
      </c>
      <c r="M7" s="39"/>
      <c r="N7" s="39">
        <v>5</v>
      </c>
      <c r="O7" s="39">
        <v>8</v>
      </c>
      <c r="P7" s="39"/>
      <c r="Q7" s="39"/>
      <c r="R7" s="39">
        <v>15</v>
      </c>
      <c r="S7" s="39">
        <v>14</v>
      </c>
      <c r="T7" s="39">
        <v>68</v>
      </c>
      <c r="U7" s="40">
        <v>85</v>
      </c>
      <c r="V7" s="25"/>
      <c r="W7" s="62" t="s">
        <v>162</v>
      </c>
    </row>
    <row r="8" spans="1:23" s="9" customFormat="1" ht="25.5">
      <c r="A8" s="49">
        <v>2</v>
      </c>
      <c r="B8" s="49"/>
      <c r="C8" s="58" t="s">
        <v>81</v>
      </c>
      <c r="D8" s="43" t="s">
        <v>28</v>
      </c>
      <c r="E8" s="34" t="s">
        <v>9</v>
      </c>
      <c r="F8" s="23">
        <v>9</v>
      </c>
      <c r="G8" s="23">
        <v>9</v>
      </c>
      <c r="H8" s="24" t="s">
        <v>76</v>
      </c>
      <c r="I8" s="38">
        <v>6</v>
      </c>
      <c r="J8" s="38">
        <v>4</v>
      </c>
      <c r="K8" s="38">
        <v>4</v>
      </c>
      <c r="L8" s="38">
        <v>5</v>
      </c>
      <c r="M8" s="38">
        <v>2</v>
      </c>
      <c r="N8" s="38">
        <v>0</v>
      </c>
      <c r="O8" s="38">
        <v>8</v>
      </c>
      <c r="P8" s="38">
        <v>3</v>
      </c>
      <c r="Q8" s="38">
        <v>6</v>
      </c>
      <c r="R8" s="38">
        <v>7</v>
      </c>
      <c r="S8" s="39">
        <v>14</v>
      </c>
      <c r="T8" s="39">
        <f t="shared" ref="T8:T20" si="0">SUM(I8:S8)</f>
        <v>59</v>
      </c>
      <c r="U8" s="40">
        <v>85</v>
      </c>
      <c r="V8" s="25" t="s">
        <v>21</v>
      </c>
      <c r="W8" s="62" t="s">
        <v>162</v>
      </c>
    </row>
    <row r="9" spans="1:23" s="1" customFormat="1" ht="26.25">
      <c r="A9" s="49">
        <v>3</v>
      </c>
      <c r="B9" s="49"/>
      <c r="C9" s="41" t="s">
        <v>98</v>
      </c>
      <c r="D9" s="26" t="s">
        <v>28</v>
      </c>
      <c r="E9" s="27" t="s">
        <v>92</v>
      </c>
      <c r="F9" s="46">
        <v>9</v>
      </c>
      <c r="G9" s="46">
        <v>9</v>
      </c>
      <c r="H9" s="28" t="s">
        <v>93</v>
      </c>
      <c r="I9" s="44">
        <v>8</v>
      </c>
      <c r="J9" s="44">
        <v>6</v>
      </c>
      <c r="K9" s="44">
        <v>4</v>
      </c>
      <c r="L9" s="44">
        <v>3</v>
      </c>
      <c r="M9" s="44">
        <v>2</v>
      </c>
      <c r="N9" s="44">
        <v>2</v>
      </c>
      <c r="O9" s="44">
        <v>4</v>
      </c>
      <c r="P9" s="44">
        <v>3</v>
      </c>
      <c r="Q9" s="44">
        <v>4</v>
      </c>
      <c r="R9" s="44">
        <v>13</v>
      </c>
      <c r="S9" s="44">
        <v>10</v>
      </c>
      <c r="T9" s="39">
        <f t="shared" si="0"/>
        <v>59</v>
      </c>
      <c r="U9" s="40">
        <v>85</v>
      </c>
      <c r="V9" s="25"/>
      <c r="W9" s="62" t="s">
        <v>162</v>
      </c>
    </row>
    <row r="10" spans="1:23" s="1" customFormat="1" ht="25.5">
      <c r="A10" s="49">
        <v>4</v>
      </c>
      <c r="B10" s="22"/>
      <c r="C10" s="33" t="s">
        <v>77</v>
      </c>
      <c r="D10" s="43" t="s">
        <v>28</v>
      </c>
      <c r="E10" s="34" t="s">
        <v>9</v>
      </c>
      <c r="F10" s="23">
        <v>9</v>
      </c>
      <c r="G10" s="23">
        <v>9</v>
      </c>
      <c r="H10" s="24" t="s">
        <v>76</v>
      </c>
      <c r="I10" s="39">
        <v>7</v>
      </c>
      <c r="J10" s="39">
        <v>8</v>
      </c>
      <c r="K10" s="39">
        <v>4</v>
      </c>
      <c r="L10" s="39">
        <v>5</v>
      </c>
      <c r="M10" s="39">
        <v>4</v>
      </c>
      <c r="N10" s="39">
        <v>2</v>
      </c>
      <c r="O10" s="39">
        <v>2</v>
      </c>
      <c r="P10" s="39">
        <v>3</v>
      </c>
      <c r="Q10" s="39">
        <v>5</v>
      </c>
      <c r="R10" s="39">
        <v>4</v>
      </c>
      <c r="S10" s="39">
        <v>14</v>
      </c>
      <c r="T10" s="39">
        <f t="shared" si="0"/>
        <v>58</v>
      </c>
      <c r="U10" s="40">
        <v>85</v>
      </c>
      <c r="V10" s="25"/>
      <c r="W10" s="62" t="s">
        <v>162</v>
      </c>
    </row>
    <row r="11" spans="1:23" s="1" customFormat="1" ht="25.5">
      <c r="A11" s="49">
        <v>5</v>
      </c>
      <c r="B11" s="22"/>
      <c r="C11" s="33" t="s">
        <v>78</v>
      </c>
      <c r="D11" s="43" t="s">
        <v>28</v>
      </c>
      <c r="E11" s="34" t="s">
        <v>9</v>
      </c>
      <c r="F11" s="23">
        <v>9</v>
      </c>
      <c r="G11" s="23">
        <v>9</v>
      </c>
      <c r="H11" s="24" t="s">
        <v>76</v>
      </c>
      <c r="I11" s="39">
        <v>8</v>
      </c>
      <c r="J11" s="39">
        <v>6</v>
      </c>
      <c r="K11" s="39">
        <v>4</v>
      </c>
      <c r="L11" s="39">
        <v>5</v>
      </c>
      <c r="M11" s="39">
        <v>4</v>
      </c>
      <c r="N11" s="39">
        <v>5</v>
      </c>
      <c r="O11" s="39">
        <v>2</v>
      </c>
      <c r="P11" s="39">
        <v>3</v>
      </c>
      <c r="Q11" s="39">
        <v>5</v>
      </c>
      <c r="R11" s="39">
        <v>2</v>
      </c>
      <c r="S11" s="39">
        <v>14</v>
      </c>
      <c r="T11" s="39">
        <f t="shared" si="0"/>
        <v>58</v>
      </c>
      <c r="U11" s="40">
        <v>85</v>
      </c>
      <c r="V11" s="25" t="s">
        <v>22</v>
      </c>
      <c r="W11" s="62" t="s">
        <v>162</v>
      </c>
    </row>
    <row r="12" spans="1:23" s="7" customFormat="1" ht="26.25" customHeight="1">
      <c r="A12" s="49">
        <v>6</v>
      </c>
      <c r="B12" s="49"/>
      <c r="C12" s="41" t="s">
        <v>99</v>
      </c>
      <c r="D12" s="26" t="s">
        <v>28</v>
      </c>
      <c r="E12" s="27" t="s">
        <v>92</v>
      </c>
      <c r="F12" s="46">
        <v>9</v>
      </c>
      <c r="G12" s="46">
        <v>9</v>
      </c>
      <c r="H12" s="28" t="s">
        <v>93</v>
      </c>
      <c r="I12" s="44">
        <v>7</v>
      </c>
      <c r="J12" s="44">
        <v>6</v>
      </c>
      <c r="K12" s="44">
        <v>4</v>
      </c>
      <c r="L12" s="44">
        <v>3</v>
      </c>
      <c r="M12" s="44">
        <v>2</v>
      </c>
      <c r="N12" s="44">
        <v>2</v>
      </c>
      <c r="O12" s="44">
        <v>4</v>
      </c>
      <c r="P12" s="44">
        <v>3</v>
      </c>
      <c r="Q12" s="44">
        <v>3</v>
      </c>
      <c r="R12" s="44">
        <v>12</v>
      </c>
      <c r="S12" s="44">
        <v>10</v>
      </c>
      <c r="T12" s="39">
        <f t="shared" si="0"/>
        <v>56</v>
      </c>
      <c r="U12" s="40">
        <v>85</v>
      </c>
      <c r="V12" s="25"/>
      <c r="W12" s="62" t="s">
        <v>162</v>
      </c>
    </row>
    <row r="13" spans="1:23" s="7" customFormat="1" ht="27.75" customHeight="1">
      <c r="A13" s="49">
        <v>7</v>
      </c>
      <c r="B13" s="49"/>
      <c r="C13" s="72" t="s">
        <v>147</v>
      </c>
      <c r="D13" s="58" t="s">
        <v>28</v>
      </c>
      <c r="E13" s="69" t="s">
        <v>137</v>
      </c>
      <c r="F13" s="21">
        <v>9</v>
      </c>
      <c r="G13" s="23">
        <v>9</v>
      </c>
      <c r="H13" s="29" t="s">
        <v>138</v>
      </c>
      <c r="I13" s="39">
        <v>8</v>
      </c>
      <c r="J13" s="39">
        <v>8</v>
      </c>
      <c r="K13" s="39">
        <v>4</v>
      </c>
      <c r="L13" s="39">
        <v>5</v>
      </c>
      <c r="M13" s="39">
        <v>4</v>
      </c>
      <c r="N13" s="39">
        <v>2</v>
      </c>
      <c r="O13" s="39">
        <v>1</v>
      </c>
      <c r="P13" s="39">
        <v>0</v>
      </c>
      <c r="Q13" s="39">
        <v>6</v>
      </c>
      <c r="R13" s="39">
        <v>4</v>
      </c>
      <c r="S13" s="39">
        <v>14</v>
      </c>
      <c r="T13" s="39">
        <f t="shared" si="0"/>
        <v>56</v>
      </c>
      <c r="U13" s="40">
        <v>85</v>
      </c>
      <c r="V13" s="25" t="s">
        <v>21</v>
      </c>
      <c r="W13" s="62" t="s">
        <v>162</v>
      </c>
    </row>
    <row r="14" spans="1:23" s="5" customFormat="1" ht="24.75" customHeight="1">
      <c r="A14" s="49">
        <v>8</v>
      </c>
      <c r="B14" s="49"/>
      <c r="C14" s="41" t="s">
        <v>100</v>
      </c>
      <c r="D14" s="26" t="s">
        <v>28</v>
      </c>
      <c r="E14" s="27" t="s">
        <v>92</v>
      </c>
      <c r="F14" s="46">
        <v>9</v>
      </c>
      <c r="G14" s="46">
        <v>9</v>
      </c>
      <c r="H14" s="28" t="s">
        <v>93</v>
      </c>
      <c r="I14" s="44">
        <v>8</v>
      </c>
      <c r="J14" s="44">
        <v>6</v>
      </c>
      <c r="K14" s="44">
        <v>3</v>
      </c>
      <c r="L14" s="44">
        <v>3</v>
      </c>
      <c r="M14" s="44">
        <v>2</v>
      </c>
      <c r="N14" s="44">
        <v>2</v>
      </c>
      <c r="O14" s="44">
        <v>5</v>
      </c>
      <c r="P14" s="44">
        <v>3</v>
      </c>
      <c r="Q14" s="44">
        <v>3</v>
      </c>
      <c r="R14" s="44">
        <v>10</v>
      </c>
      <c r="S14" s="44">
        <v>10</v>
      </c>
      <c r="T14" s="39">
        <f t="shared" si="0"/>
        <v>55</v>
      </c>
      <c r="U14" s="40">
        <v>85</v>
      </c>
      <c r="V14" s="25"/>
      <c r="W14" s="62" t="s">
        <v>162</v>
      </c>
    </row>
    <row r="15" spans="1:23" ht="24" customHeight="1">
      <c r="A15" s="49">
        <v>9</v>
      </c>
      <c r="B15" s="49"/>
      <c r="C15" s="72" t="s">
        <v>148</v>
      </c>
      <c r="D15" s="34" t="s">
        <v>28</v>
      </c>
      <c r="E15" s="35" t="s">
        <v>137</v>
      </c>
      <c r="F15" s="21">
        <v>9</v>
      </c>
      <c r="G15" s="23">
        <v>9</v>
      </c>
      <c r="H15" s="24" t="s">
        <v>138</v>
      </c>
      <c r="I15" s="39">
        <v>8</v>
      </c>
      <c r="J15" s="39">
        <v>8</v>
      </c>
      <c r="K15" s="39">
        <v>4</v>
      </c>
      <c r="L15" s="39">
        <v>5</v>
      </c>
      <c r="M15" s="39">
        <v>4</v>
      </c>
      <c r="N15" s="39">
        <v>2</v>
      </c>
      <c r="O15" s="39">
        <v>1</v>
      </c>
      <c r="P15" s="39">
        <v>0</v>
      </c>
      <c r="Q15" s="39">
        <v>6</v>
      </c>
      <c r="R15" s="39">
        <v>4</v>
      </c>
      <c r="S15" s="39">
        <v>12</v>
      </c>
      <c r="T15" s="39">
        <f t="shared" si="0"/>
        <v>54</v>
      </c>
      <c r="U15" s="40">
        <v>85</v>
      </c>
      <c r="V15" s="25" t="s">
        <v>22</v>
      </c>
      <c r="W15" s="62" t="s">
        <v>162</v>
      </c>
    </row>
    <row r="16" spans="1:23" ht="24.75" customHeight="1">
      <c r="A16" s="49">
        <v>10</v>
      </c>
      <c r="B16" s="21"/>
      <c r="C16" s="33" t="s">
        <v>75</v>
      </c>
      <c r="D16" s="43" t="s">
        <v>28</v>
      </c>
      <c r="E16" s="34" t="s">
        <v>9</v>
      </c>
      <c r="F16" s="23">
        <v>9</v>
      </c>
      <c r="G16" s="23">
        <v>9</v>
      </c>
      <c r="H16" s="24" t="s">
        <v>76</v>
      </c>
      <c r="I16" s="39">
        <v>7</v>
      </c>
      <c r="J16" s="39">
        <v>4</v>
      </c>
      <c r="K16" s="39">
        <v>3</v>
      </c>
      <c r="L16" s="39">
        <v>1</v>
      </c>
      <c r="M16" s="39">
        <v>0</v>
      </c>
      <c r="N16" s="39">
        <v>5</v>
      </c>
      <c r="O16" s="39">
        <v>8</v>
      </c>
      <c r="P16" s="39">
        <v>3</v>
      </c>
      <c r="Q16" s="39">
        <v>4</v>
      </c>
      <c r="R16" s="39">
        <v>0</v>
      </c>
      <c r="S16" s="39">
        <v>14</v>
      </c>
      <c r="T16" s="39">
        <f t="shared" si="0"/>
        <v>49</v>
      </c>
      <c r="U16" s="40">
        <v>85</v>
      </c>
      <c r="V16" s="25"/>
      <c r="W16" s="62" t="s">
        <v>162</v>
      </c>
    </row>
    <row r="17" spans="1:23" ht="25.5" customHeight="1">
      <c r="A17" s="49">
        <v>11</v>
      </c>
      <c r="B17" s="22"/>
      <c r="C17" s="45" t="s">
        <v>34</v>
      </c>
      <c r="D17" s="34" t="s">
        <v>28</v>
      </c>
      <c r="E17" s="35" t="s">
        <v>29</v>
      </c>
      <c r="F17" s="21">
        <v>9</v>
      </c>
      <c r="G17" s="23">
        <v>9</v>
      </c>
      <c r="H17" s="24" t="s">
        <v>30</v>
      </c>
      <c r="I17" s="38">
        <v>8</v>
      </c>
      <c r="J17" s="38">
        <v>5</v>
      </c>
      <c r="K17" s="38">
        <v>4</v>
      </c>
      <c r="L17" s="38">
        <v>3</v>
      </c>
      <c r="M17" s="38">
        <v>2</v>
      </c>
      <c r="N17" s="38">
        <v>4</v>
      </c>
      <c r="O17" s="38">
        <v>3</v>
      </c>
      <c r="P17" s="38">
        <v>2</v>
      </c>
      <c r="Q17" s="38">
        <v>3</v>
      </c>
      <c r="R17" s="38">
        <v>7</v>
      </c>
      <c r="S17" s="39">
        <v>6</v>
      </c>
      <c r="T17" s="39">
        <f t="shared" si="0"/>
        <v>47</v>
      </c>
      <c r="U17" s="40">
        <v>85</v>
      </c>
      <c r="V17" s="25"/>
      <c r="W17" s="62" t="s">
        <v>162</v>
      </c>
    </row>
    <row r="18" spans="1:23" ht="24" customHeight="1">
      <c r="A18" s="49">
        <v>12</v>
      </c>
      <c r="B18" s="22"/>
      <c r="C18" s="45" t="s">
        <v>33</v>
      </c>
      <c r="D18" s="34" t="s">
        <v>28</v>
      </c>
      <c r="E18" s="35" t="s">
        <v>29</v>
      </c>
      <c r="F18" s="21">
        <v>9</v>
      </c>
      <c r="G18" s="23">
        <v>9</v>
      </c>
      <c r="H18" s="24" t="s">
        <v>30</v>
      </c>
      <c r="I18" s="39">
        <v>6</v>
      </c>
      <c r="J18" s="39">
        <v>4</v>
      </c>
      <c r="K18" s="39">
        <v>3</v>
      </c>
      <c r="L18" s="39">
        <v>3</v>
      </c>
      <c r="M18" s="39">
        <v>2</v>
      </c>
      <c r="N18" s="39">
        <v>2</v>
      </c>
      <c r="O18" s="39">
        <v>6</v>
      </c>
      <c r="P18" s="39">
        <v>2</v>
      </c>
      <c r="Q18" s="39">
        <v>3</v>
      </c>
      <c r="R18" s="39">
        <v>7</v>
      </c>
      <c r="S18" s="39">
        <v>8</v>
      </c>
      <c r="T18" s="39">
        <f t="shared" si="0"/>
        <v>46</v>
      </c>
      <c r="U18" s="40">
        <v>85</v>
      </c>
      <c r="V18" s="25"/>
      <c r="W18" s="62" t="s">
        <v>162</v>
      </c>
    </row>
    <row r="19" spans="1:23" ht="25.5">
      <c r="A19" s="49">
        <v>13</v>
      </c>
      <c r="B19" s="49"/>
      <c r="C19" s="33" t="s">
        <v>82</v>
      </c>
      <c r="D19" s="43" t="s">
        <v>28</v>
      </c>
      <c r="E19" s="34" t="s">
        <v>9</v>
      </c>
      <c r="F19" s="23">
        <v>9</v>
      </c>
      <c r="G19" s="23">
        <v>9</v>
      </c>
      <c r="H19" s="24" t="s">
        <v>76</v>
      </c>
      <c r="I19" s="38">
        <v>7</v>
      </c>
      <c r="J19" s="38">
        <v>0</v>
      </c>
      <c r="K19" s="38">
        <v>4</v>
      </c>
      <c r="L19" s="38">
        <v>5</v>
      </c>
      <c r="M19" s="38">
        <v>2</v>
      </c>
      <c r="N19" s="38">
        <v>0</v>
      </c>
      <c r="O19" s="38">
        <v>8</v>
      </c>
      <c r="P19" s="38">
        <v>0</v>
      </c>
      <c r="Q19" s="38">
        <v>3</v>
      </c>
      <c r="R19" s="38">
        <v>7</v>
      </c>
      <c r="S19" s="39">
        <v>10</v>
      </c>
      <c r="T19" s="39">
        <f t="shared" si="0"/>
        <v>46</v>
      </c>
      <c r="U19" s="40">
        <v>85</v>
      </c>
      <c r="V19" s="25"/>
      <c r="W19" s="62" t="s">
        <v>162</v>
      </c>
    </row>
    <row r="20" spans="1:23" ht="23.25" customHeight="1">
      <c r="A20" s="49">
        <v>14</v>
      </c>
      <c r="B20" s="49"/>
      <c r="C20" s="35" t="s">
        <v>80</v>
      </c>
      <c r="D20" s="43" t="s">
        <v>28</v>
      </c>
      <c r="E20" s="34" t="s">
        <v>9</v>
      </c>
      <c r="F20" s="23">
        <v>9</v>
      </c>
      <c r="G20" s="23">
        <v>9</v>
      </c>
      <c r="H20" s="24" t="s">
        <v>76</v>
      </c>
      <c r="I20" s="39">
        <v>9</v>
      </c>
      <c r="J20" s="39">
        <v>4</v>
      </c>
      <c r="K20" s="39">
        <v>5</v>
      </c>
      <c r="L20" s="39">
        <v>3</v>
      </c>
      <c r="M20" s="39">
        <v>0</v>
      </c>
      <c r="N20" s="39">
        <v>0</v>
      </c>
      <c r="O20" s="39">
        <v>8</v>
      </c>
      <c r="P20" s="39">
        <v>0</v>
      </c>
      <c r="Q20" s="39">
        <v>2</v>
      </c>
      <c r="R20" s="39">
        <v>0</v>
      </c>
      <c r="S20" s="39">
        <v>14</v>
      </c>
      <c r="T20" s="39">
        <f t="shared" si="0"/>
        <v>45</v>
      </c>
      <c r="U20" s="40">
        <v>85</v>
      </c>
      <c r="V20" s="25"/>
      <c r="W20" s="62" t="s">
        <v>162</v>
      </c>
    </row>
    <row r="21" spans="1:23" ht="26.25" customHeight="1">
      <c r="A21" s="49">
        <v>15</v>
      </c>
      <c r="B21" s="49"/>
      <c r="C21" s="33" t="s">
        <v>121</v>
      </c>
      <c r="D21" s="34" t="s">
        <v>122</v>
      </c>
      <c r="E21" s="35" t="s">
        <v>116</v>
      </c>
      <c r="F21" s="21">
        <v>9</v>
      </c>
      <c r="G21" s="23">
        <v>9</v>
      </c>
      <c r="H21" s="24" t="s">
        <v>123</v>
      </c>
      <c r="I21" s="39">
        <v>7</v>
      </c>
      <c r="J21" s="39">
        <v>2</v>
      </c>
      <c r="K21" s="39">
        <v>3</v>
      </c>
      <c r="L21" s="39">
        <v>2</v>
      </c>
      <c r="M21" s="39">
        <v>4</v>
      </c>
      <c r="N21" s="39">
        <v>3</v>
      </c>
      <c r="O21" s="39">
        <v>4</v>
      </c>
      <c r="P21" s="39">
        <v>3</v>
      </c>
      <c r="Q21" s="39">
        <v>2</v>
      </c>
      <c r="R21" s="39">
        <v>8</v>
      </c>
      <c r="S21" s="39">
        <v>6</v>
      </c>
      <c r="T21" s="39">
        <v>44</v>
      </c>
      <c r="U21" s="40">
        <v>85</v>
      </c>
      <c r="V21" s="25" t="s">
        <v>22</v>
      </c>
      <c r="W21" s="62" t="s">
        <v>162</v>
      </c>
    </row>
    <row r="22" spans="1:23" ht="25.5">
      <c r="A22" s="49">
        <v>16</v>
      </c>
      <c r="B22" s="49"/>
      <c r="C22" s="33" t="s">
        <v>126</v>
      </c>
      <c r="D22" s="34" t="s">
        <v>122</v>
      </c>
      <c r="E22" s="35" t="s">
        <v>116</v>
      </c>
      <c r="F22" s="21">
        <v>9</v>
      </c>
      <c r="G22" s="23">
        <v>9</v>
      </c>
      <c r="H22" s="24" t="s">
        <v>123</v>
      </c>
      <c r="I22" s="38">
        <v>7</v>
      </c>
      <c r="J22" s="38">
        <v>2</v>
      </c>
      <c r="K22" s="38">
        <v>3</v>
      </c>
      <c r="L22" s="38">
        <v>3</v>
      </c>
      <c r="M22" s="38">
        <v>2</v>
      </c>
      <c r="N22" s="38">
        <v>3</v>
      </c>
      <c r="O22" s="38">
        <v>4</v>
      </c>
      <c r="P22" s="38">
        <v>3</v>
      </c>
      <c r="Q22" s="38">
        <v>4</v>
      </c>
      <c r="R22" s="38">
        <v>6</v>
      </c>
      <c r="S22" s="60">
        <v>7</v>
      </c>
      <c r="T22" s="60">
        <v>44</v>
      </c>
      <c r="U22" s="61">
        <v>85</v>
      </c>
      <c r="V22" s="59" t="s">
        <v>22</v>
      </c>
      <c r="W22" s="62" t="s">
        <v>162</v>
      </c>
    </row>
    <row r="23" spans="1:23" ht="25.5">
      <c r="A23" s="49">
        <v>17</v>
      </c>
      <c r="B23" s="49"/>
      <c r="C23" s="33" t="s">
        <v>156</v>
      </c>
      <c r="D23" s="34" t="s">
        <v>122</v>
      </c>
      <c r="E23" s="35" t="s">
        <v>157</v>
      </c>
      <c r="F23" s="21">
        <v>9</v>
      </c>
      <c r="G23" s="23">
        <v>9</v>
      </c>
      <c r="H23" s="24" t="s">
        <v>153</v>
      </c>
      <c r="I23" s="39">
        <v>6</v>
      </c>
      <c r="J23" s="39">
        <v>6</v>
      </c>
      <c r="K23" s="39">
        <v>2</v>
      </c>
      <c r="L23" s="39">
        <v>2</v>
      </c>
      <c r="M23" s="39">
        <v>2</v>
      </c>
      <c r="N23" s="39">
        <v>2</v>
      </c>
      <c r="O23" s="39">
        <v>3</v>
      </c>
      <c r="P23" s="39">
        <v>2</v>
      </c>
      <c r="Q23" s="39">
        <v>4</v>
      </c>
      <c r="R23" s="39">
        <v>5</v>
      </c>
      <c r="S23" s="39">
        <v>10</v>
      </c>
      <c r="T23" s="39">
        <f>SUM(I23:S23)</f>
        <v>44</v>
      </c>
      <c r="U23" s="40">
        <v>85</v>
      </c>
      <c r="V23" s="25"/>
      <c r="W23" s="62" t="s">
        <v>162</v>
      </c>
    </row>
    <row r="24" spans="1:23" ht="25.5">
      <c r="A24" s="49">
        <v>18</v>
      </c>
      <c r="B24" s="49"/>
      <c r="C24" s="33" t="s">
        <v>158</v>
      </c>
      <c r="D24" s="34" t="s">
        <v>122</v>
      </c>
      <c r="E24" s="35" t="s">
        <v>157</v>
      </c>
      <c r="F24" s="21">
        <v>9</v>
      </c>
      <c r="G24" s="23">
        <v>9</v>
      </c>
      <c r="H24" s="24" t="s">
        <v>153</v>
      </c>
      <c r="I24" s="39">
        <v>4</v>
      </c>
      <c r="J24" s="39">
        <v>4</v>
      </c>
      <c r="K24" s="39">
        <v>4</v>
      </c>
      <c r="L24" s="39">
        <v>2</v>
      </c>
      <c r="M24" s="39">
        <v>2</v>
      </c>
      <c r="N24" s="39">
        <v>2</v>
      </c>
      <c r="O24" s="39">
        <v>5</v>
      </c>
      <c r="P24" s="39">
        <v>2</v>
      </c>
      <c r="Q24" s="39">
        <v>4</v>
      </c>
      <c r="R24" s="39">
        <v>5</v>
      </c>
      <c r="S24" s="39">
        <v>10</v>
      </c>
      <c r="T24" s="39">
        <f>SUM(I24:S24)</f>
        <v>44</v>
      </c>
      <c r="U24" s="40">
        <v>85</v>
      </c>
      <c r="V24" s="25"/>
      <c r="W24" s="62" t="s">
        <v>162</v>
      </c>
    </row>
    <row r="25" spans="1:23" ht="25.5">
      <c r="A25" s="49">
        <v>19</v>
      </c>
      <c r="B25" s="49"/>
      <c r="C25" s="72" t="s">
        <v>149</v>
      </c>
      <c r="D25" s="34" t="s">
        <v>28</v>
      </c>
      <c r="E25" s="35" t="s">
        <v>137</v>
      </c>
      <c r="F25" s="21">
        <v>9</v>
      </c>
      <c r="G25" s="23">
        <v>9</v>
      </c>
      <c r="H25" s="24" t="s">
        <v>138</v>
      </c>
      <c r="I25" s="39">
        <v>5</v>
      </c>
      <c r="J25" s="39">
        <v>8</v>
      </c>
      <c r="K25" s="39">
        <v>4</v>
      </c>
      <c r="L25" s="39">
        <v>0</v>
      </c>
      <c r="M25" s="39">
        <v>0</v>
      </c>
      <c r="N25" s="39">
        <v>2</v>
      </c>
      <c r="O25" s="39">
        <v>0</v>
      </c>
      <c r="P25" s="39">
        <v>2</v>
      </c>
      <c r="Q25" s="39">
        <v>6</v>
      </c>
      <c r="R25" s="39">
        <v>0</v>
      </c>
      <c r="S25" s="39">
        <v>14</v>
      </c>
      <c r="T25" s="39">
        <f>SUM(I25:S25)</f>
        <v>41</v>
      </c>
      <c r="U25" s="40">
        <v>85</v>
      </c>
      <c r="V25" s="25"/>
      <c r="W25" s="62" t="s">
        <v>162</v>
      </c>
    </row>
    <row r="26" spans="1:23">
      <c r="A26" s="49">
        <v>20</v>
      </c>
      <c r="B26" s="22"/>
      <c r="C26" s="33" t="s">
        <v>69</v>
      </c>
      <c r="D26" s="34" t="s">
        <v>28</v>
      </c>
      <c r="E26" s="35" t="s">
        <v>66</v>
      </c>
      <c r="F26" s="21">
        <v>9</v>
      </c>
      <c r="G26" s="23">
        <v>9</v>
      </c>
      <c r="H26" s="24" t="s">
        <v>67</v>
      </c>
      <c r="I26" s="39">
        <v>5</v>
      </c>
      <c r="J26" s="39">
        <v>4</v>
      </c>
      <c r="K26" s="39">
        <v>4</v>
      </c>
      <c r="L26" s="39">
        <v>3</v>
      </c>
      <c r="M26" s="39">
        <v>0</v>
      </c>
      <c r="N26" s="39">
        <v>5</v>
      </c>
      <c r="O26" s="39">
        <v>5</v>
      </c>
      <c r="P26" s="39">
        <v>4</v>
      </c>
      <c r="Q26" s="39">
        <v>2</v>
      </c>
      <c r="R26" s="39">
        <v>0</v>
      </c>
      <c r="S26" s="39">
        <v>6</v>
      </c>
      <c r="T26" s="39">
        <v>38</v>
      </c>
      <c r="U26" s="40">
        <v>85</v>
      </c>
      <c r="V26" s="25" t="s">
        <v>23</v>
      </c>
      <c r="W26" s="49"/>
    </row>
    <row r="27" spans="1:23" s="5" customFormat="1" ht="25.5">
      <c r="A27" s="49">
        <v>21</v>
      </c>
      <c r="B27" s="49"/>
      <c r="C27" s="35" t="s">
        <v>130</v>
      </c>
      <c r="D27" s="34" t="s">
        <v>122</v>
      </c>
      <c r="E27" s="35" t="s">
        <v>116</v>
      </c>
      <c r="F27" s="21">
        <v>9</v>
      </c>
      <c r="G27" s="23">
        <v>9</v>
      </c>
      <c r="H27" s="24" t="s">
        <v>123</v>
      </c>
      <c r="I27" s="39">
        <v>6</v>
      </c>
      <c r="J27" s="39">
        <v>2</v>
      </c>
      <c r="K27" s="39">
        <v>0</v>
      </c>
      <c r="L27" s="39">
        <v>3</v>
      </c>
      <c r="M27" s="39">
        <v>2</v>
      </c>
      <c r="N27" s="39">
        <v>3</v>
      </c>
      <c r="O27" s="39">
        <v>4</v>
      </c>
      <c r="P27" s="39">
        <v>3</v>
      </c>
      <c r="Q27" s="39">
        <v>4</v>
      </c>
      <c r="R27" s="39">
        <v>6</v>
      </c>
      <c r="S27" s="39">
        <v>5</v>
      </c>
      <c r="T27" s="39">
        <v>38</v>
      </c>
      <c r="U27" s="40">
        <v>85</v>
      </c>
      <c r="V27" s="25"/>
      <c r="W27" s="49"/>
    </row>
    <row r="28" spans="1:23" ht="25.5">
      <c r="A28" s="49">
        <v>22</v>
      </c>
      <c r="B28" s="49"/>
      <c r="C28" s="33" t="s">
        <v>128</v>
      </c>
      <c r="D28" s="34" t="s">
        <v>122</v>
      </c>
      <c r="E28" s="35" t="s">
        <v>116</v>
      </c>
      <c r="F28" s="21">
        <v>9</v>
      </c>
      <c r="G28" s="23">
        <v>9</v>
      </c>
      <c r="H28" s="24" t="s">
        <v>123</v>
      </c>
      <c r="I28" s="38">
        <v>6</v>
      </c>
      <c r="J28" s="38">
        <v>2</v>
      </c>
      <c r="K28" s="38">
        <v>3</v>
      </c>
      <c r="L28" s="38">
        <v>3</v>
      </c>
      <c r="M28" s="38">
        <v>2</v>
      </c>
      <c r="N28" s="38">
        <v>3</v>
      </c>
      <c r="O28" s="38">
        <v>0</v>
      </c>
      <c r="P28" s="38">
        <v>3</v>
      </c>
      <c r="Q28" s="38">
        <v>4</v>
      </c>
      <c r="R28" s="38">
        <v>6</v>
      </c>
      <c r="S28" s="39">
        <v>5</v>
      </c>
      <c r="T28" s="39">
        <v>37</v>
      </c>
      <c r="U28" s="40">
        <v>85</v>
      </c>
      <c r="V28" s="25"/>
      <c r="W28" s="49"/>
    </row>
    <row r="29" spans="1:23" ht="25.5">
      <c r="A29" s="49">
        <v>23</v>
      </c>
      <c r="B29" s="21"/>
      <c r="C29" s="33" t="s">
        <v>63</v>
      </c>
      <c r="D29" s="34" t="s">
        <v>28</v>
      </c>
      <c r="E29" s="35" t="s">
        <v>10</v>
      </c>
      <c r="F29" s="21">
        <v>9</v>
      </c>
      <c r="G29" s="23">
        <v>9</v>
      </c>
      <c r="H29" s="24" t="s">
        <v>59</v>
      </c>
      <c r="I29" s="39">
        <v>6</v>
      </c>
      <c r="J29" s="39">
        <v>4</v>
      </c>
      <c r="K29" s="39">
        <v>4</v>
      </c>
      <c r="L29" s="39">
        <v>2</v>
      </c>
      <c r="M29" s="39">
        <v>4</v>
      </c>
      <c r="N29" s="39">
        <v>2</v>
      </c>
      <c r="O29" s="39">
        <v>0</v>
      </c>
      <c r="P29" s="39">
        <v>0</v>
      </c>
      <c r="Q29" s="39">
        <v>0</v>
      </c>
      <c r="R29" s="39">
        <v>0</v>
      </c>
      <c r="S29" s="39">
        <v>13</v>
      </c>
      <c r="T29" s="39">
        <f>SUM(I29:S29)</f>
        <v>35</v>
      </c>
      <c r="U29" s="40">
        <v>85</v>
      </c>
      <c r="V29" s="25" t="s">
        <v>23</v>
      </c>
      <c r="W29" s="49"/>
    </row>
    <row r="30" spans="1:23" ht="25.5">
      <c r="A30" s="49">
        <v>24</v>
      </c>
      <c r="B30" s="21"/>
      <c r="C30" s="33" t="s">
        <v>64</v>
      </c>
      <c r="D30" s="34" t="s">
        <v>28</v>
      </c>
      <c r="E30" s="35" t="s">
        <v>10</v>
      </c>
      <c r="F30" s="21">
        <v>9</v>
      </c>
      <c r="G30" s="23">
        <v>9</v>
      </c>
      <c r="H30" s="24" t="s">
        <v>59</v>
      </c>
      <c r="I30" s="39">
        <v>6</v>
      </c>
      <c r="J30" s="39">
        <v>4</v>
      </c>
      <c r="K30" s="39">
        <v>4</v>
      </c>
      <c r="L30" s="39">
        <v>1</v>
      </c>
      <c r="M30" s="39">
        <v>4</v>
      </c>
      <c r="N30" s="39">
        <v>2</v>
      </c>
      <c r="O30" s="39">
        <v>0</v>
      </c>
      <c r="P30" s="39">
        <v>0</v>
      </c>
      <c r="Q30" s="39">
        <v>0</v>
      </c>
      <c r="R30" s="39">
        <v>0</v>
      </c>
      <c r="S30" s="39">
        <v>14</v>
      </c>
      <c r="T30" s="39">
        <f>SUM(I30:S30)</f>
        <v>35</v>
      </c>
      <c r="U30" s="40">
        <v>85</v>
      </c>
      <c r="V30" s="25" t="s">
        <v>23</v>
      </c>
      <c r="W30" s="49"/>
    </row>
    <row r="31" spans="1:23" ht="25.5">
      <c r="A31" s="49">
        <v>25</v>
      </c>
      <c r="B31" s="21"/>
      <c r="C31" s="33" t="s">
        <v>62</v>
      </c>
      <c r="D31" s="34" t="s">
        <v>28</v>
      </c>
      <c r="E31" s="35" t="s">
        <v>10</v>
      </c>
      <c r="F31" s="21">
        <v>9</v>
      </c>
      <c r="G31" s="23">
        <v>9</v>
      </c>
      <c r="H31" s="24" t="s">
        <v>59</v>
      </c>
      <c r="I31" s="39">
        <v>8</v>
      </c>
      <c r="J31" s="39">
        <v>3</v>
      </c>
      <c r="K31" s="39">
        <v>4</v>
      </c>
      <c r="L31" s="39">
        <v>0</v>
      </c>
      <c r="M31" s="39">
        <v>2</v>
      </c>
      <c r="N31" s="39">
        <v>2</v>
      </c>
      <c r="O31" s="39">
        <v>2</v>
      </c>
      <c r="P31" s="39">
        <v>0</v>
      </c>
      <c r="Q31" s="39">
        <v>0</v>
      </c>
      <c r="R31" s="39">
        <v>0</v>
      </c>
      <c r="S31" s="39">
        <v>13</v>
      </c>
      <c r="T31" s="39">
        <f>SUM(I31:S31)</f>
        <v>34</v>
      </c>
      <c r="U31" s="40">
        <v>85</v>
      </c>
      <c r="V31" s="25" t="s">
        <v>23</v>
      </c>
      <c r="W31" s="49"/>
    </row>
    <row r="32" spans="1:23" ht="25.5">
      <c r="A32" s="49">
        <v>26</v>
      </c>
      <c r="B32" s="49"/>
      <c r="C32" s="33" t="s">
        <v>129</v>
      </c>
      <c r="D32" s="34" t="s">
        <v>122</v>
      </c>
      <c r="E32" s="35" t="s">
        <v>116</v>
      </c>
      <c r="F32" s="21">
        <v>9</v>
      </c>
      <c r="G32" s="23">
        <v>9</v>
      </c>
      <c r="H32" s="24" t="s">
        <v>123</v>
      </c>
      <c r="I32" s="38">
        <v>3</v>
      </c>
      <c r="J32" s="38">
        <v>2</v>
      </c>
      <c r="K32" s="38">
        <v>3</v>
      </c>
      <c r="L32" s="38">
        <v>3</v>
      </c>
      <c r="M32" s="38">
        <v>2</v>
      </c>
      <c r="N32" s="38">
        <v>3</v>
      </c>
      <c r="O32" s="38">
        <v>0</v>
      </c>
      <c r="P32" s="38">
        <v>3</v>
      </c>
      <c r="Q32" s="38">
        <v>4</v>
      </c>
      <c r="R32" s="38">
        <v>6</v>
      </c>
      <c r="S32" s="39">
        <v>5</v>
      </c>
      <c r="T32" s="39">
        <v>34</v>
      </c>
      <c r="U32" s="40">
        <v>85</v>
      </c>
      <c r="V32" s="25"/>
      <c r="W32" s="49"/>
    </row>
    <row r="33" spans="1:23" ht="25.5">
      <c r="A33" s="49">
        <v>27</v>
      </c>
      <c r="B33" s="22"/>
      <c r="C33" s="45" t="s">
        <v>38</v>
      </c>
      <c r="D33" s="34" t="s">
        <v>28</v>
      </c>
      <c r="E33" s="35" t="s">
        <v>29</v>
      </c>
      <c r="F33" s="21">
        <v>9</v>
      </c>
      <c r="G33" s="23">
        <v>9</v>
      </c>
      <c r="H33" s="24" t="s">
        <v>30</v>
      </c>
      <c r="I33" s="39">
        <v>3</v>
      </c>
      <c r="J33" s="39">
        <v>4</v>
      </c>
      <c r="K33" s="39">
        <v>3</v>
      </c>
      <c r="L33" s="39">
        <v>1</v>
      </c>
      <c r="M33" s="39">
        <v>1</v>
      </c>
      <c r="N33" s="39">
        <v>3</v>
      </c>
      <c r="O33" s="39">
        <v>2</v>
      </c>
      <c r="P33" s="39">
        <v>2</v>
      </c>
      <c r="Q33" s="39">
        <v>2</v>
      </c>
      <c r="R33" s="39">
        <v>4</v>
      </c>
      <c r="S33" s="39">
        <v>8</v>
      </c>
      <c r="T33" s="39">
        <f>SUM(I33:S33)</f>
        <v>33</v>
      </c>
      <c r="U33" s="40">
        <v>85</v>
      </c>
      <c r="V33" s="25"/>
      <c r="W33" s="48"/>
    </row>
    <row r="34" spans="1:23" ht="24">
      <c r="A34" s="49">
        <v>28</v>
      </c>
      <c r="B34" s="22"/>
      <c r="C34" s="45" t="s">
        <v>36</v>
      </c>
      <c r="D34" s="34" t="s">
        <v>28</v>
      </c>
      <c r="E34" s="35" t="s">
        <v>29</v>
      </c>
      <c r="F34" s="21">
        <v>9</v>
      </c>
      <c r="G34" s="23">
        <v>9</v>
      </c>
      <c r="H34" s="24" t="s">
        <v>30</v>
      </c>
      <c r="I34" s="38">
        <v>2</v>
      </c>
      <c r="J34" s="38">
        <v>6</v>
      </c>
      <c r="K34" s="38">
        <v>4</v>
      </c>
      <c r="L34" s="38">
        <v>0</v>
      </c>
      <c r="M34" s="38">
        <v>2</v>
      </c>
      <c r="N34" s="38">
        <v>1</v>
      </c>
      <c r="O34" s="38">
        <v>2</v>
      </c>
      <c r="P34" s="38">
        <v>2</v>
      </c>
      <c r="Q34" s="38">
        <v>2</v>
      </c>
      <c r="R34" s="38">
        <v>6</v>
      </c>
      <c r="S34" s="39">
        <v>5</v>
      </c>
      <c r="T34" s="39">
        <f>SUM(I34:S34)</f>
        <v>32</v>
      </c>
      <c r="U34" s="40">
        <v>85</v>
      </c>
      <c r="V34" s="25"/>
      <c r="W34" s="47"/>
    </row>
    <row r="35" spans="1:23" ht="25.5">
      <c r="A35" s="49">
        <v>29</v>
      </c>
      <c r="B35" s="21"/>
      <c r="C35" s="33" t="s">
        <v>79</v>
      </c>
      <c r="D35" s="43" t="s">
        <v>28</v>
      </c>
      <c r="E35" s="34" t="s">
        <v>9</v>
      </c>
      <c r="F35" s="23">
        <v>9</v>
      </c>
      <c r="G35" s="23">
        <v>9</v>
      </c>
      <c r="H35" s="24" t="s">
        <v>76</v>
      </c>
      <c r="I35" s="38">
        <v>8</v>
      </c>
      <c r="J35" s="38">
        <v>4</v>
      </c>
      <c r="K35" s="38">
        <v>3</v>
      </c>
      <c r="L35" s="38">
        <v>5</v>
      </c>
      <c r="M35" s="38">
        <v>0</v>
      </c>
      <c r="N35" s="38">
        <v>2</v>
      </c>
      <c r="O35" s="38">
        <v>0</v>
      </c>
      <c r="P35" s="38">
        <v>0</v>
      </c>
      <c r="Q35" s="38">
        <v>4</v>
      </c>
      <c r="R35" s="38">
        <v>0</v>
      </c>
      <c r="S35" s="39">
        <v>6</v>
      </c>
      <c r="T35" s="39">
        <f>SUM(I35:S35)</f>
        <v>32</v>
      </c>
      <c r="U35" s="40">
        <v>85</v>
      </c>
      <c r="V35" s="25" t="s">
        <v>22</v>
      </c>
      <c r="W35" s="49"/>
    </row>
    <row r="36" spans="1:23" ht="25.5">
      <c r="A36" s="49">
        <v>30</v>
      </c>
      <c r="B36" s="49"/>
      <c r="C36" s="33" t="s">
        <v>125</v>
      </c>
      <c r="D36" s="34" t="s">
        <v>122</v>
      </c>
      <c r="E36" s="35" t="s">
        <v>116</v>
      </c>
      <c r="F36" s="21">
        <v>9</v>
      </c>
      <c r="G36" s="23">
        <v>9</v>
      </c>
      <c r="H36" s="24" t="s">
        <v>123</v>
      </c>
      <c r="I36" s="39">
        <v>6</v>
      </c>
      <c r="J36" s="39">
        <v>0</v>
      </c>
      <c r="K36" s="39">
        <v>3</v>
      </c>
      <c r="L36" s="39">
        <v>3</v>
      </c>
      <c r="M36" s="39">
        <v>2</v>
      </c>
      <c r="N36" s="39">
        <v>2</v>
      </c>
      <c r="O36" s="39">
        <v>3</v>
      </c>
      <c r="P36" s="39">
        <v>1</v>
      </c>
      <c r="Q36" s="39">
        <v>2</v>
      </c>
      <c r="R36" s="39">
        <v>4</v>
      </c>
      <c r="S36" s="39">
        <v>6</v>
      </c>
      <c r="T36" s="39">
        <v>32</v>
      </c>
      <c r="U36" s="40">
        <v>85</v>
      </c>
      <c r="V36" s="25"/>
      <c r="W36" s="49"/>
    </row>
    <row r="37" spans="1:23" ht="25.5">
      <c r="A37" s="49">
        <v>31</v>
      </c>
      <c r="B37" s="22"/>
      <c r="C37" s="45" t="s">
        <v>31</v>
      </c>
      <c r="D37" s="34" t="s">
        <v>28</v>
      </c>
      <c r="E37" s="35" t="s">
        <v>29</v>
      </c>
      <c r="F37" s="21">
        <v>9</v>
      </c>
      <c r="G37" s="23">
        <v>9</v>
      </c>
      <c r="H37" s="24" t="s">
        <v>30</v>
      </c>
      <c r="I37" s="39">
        <v>3</v>
      </c>
      <c r="J37" s="39">
        <v>2</v>
      </c>
      <c r="K37" s="39">
        <v>2</v>
      </c>
      <c r="L37" s="39">
        <v>0</v>
      </c>
      <c r="M37" s="39">
        <v>1</v>
      </c>
      <c r="N37" s="39">
        <v>3</v>
      </c>
      <c r="O37" s="39">
        <v>6</v>
      </c>
      <c r="P37" s="39">
        <v>2</v>
      </c>
      <c r="Q37" s="39">
        <v>4</v>
      </c>
      <c r="R37" s="39">
        <v>4</v>
      </c>
      <c r="S37" s="39">
        <v>3</v>
      </c>
      <c r="T37" s="39">
        <f>SUM(I37:S37)</f>
        <v>30</v>
      </c>
      <c r="U37" s="40">
        <v>85</v>
      </c>
      <c r="V37" s="25"/>
      <c r="W37" s="47"/>
    </row>
    <row r="38" spans="1:23" ht="25.5">
      <c r="A38" s="49">
        <v>32</v>
      </c>
      <c r="B38" s="49"/>
      <c r="C38" s="35" t="s">
        <v>127</v>
      </c>
      <c r="D38" s="34" t="s">
        <v>122</v>
      </c>
      <c r="E38" s="35" t="s">
        <v>116</v>
      </c>
      <c r="F38" s="21">
        <v>9</v>
      </c>
      <c r="G38" s="23">
        <v>9</v>
      </c>
      <c r="H38" s="30" t="s">
        <v>123</v>
      </c>
      <c r="I38" s="39">
        <v>3</v>
      </c>
      <c r="J38" s="39">
        <v>2</v>
      </c>
      <c r="K38" s="39">
        <v>0</v>
      </c>
      <c r="L38" s="39">
        <v>3</v>
      </c>
      <c r="M38" s="39">
        <v>2</v>
      </c>
      <c r="N38" s="39">
        <v>2</v>
      </c>
      <c r="O38" s="39">
        <v>4</v>
      </c>
      <c r="P38" s="39">
        <v>3</v>
      </c>
      <c r="Q38" s="39">
        <v>2</v>
      </c>
      <c r="R38" s="39">
        <v>4</v>
      </c>
      <c r="S38" s="39">
        <v>5</v>
      </c>
      <c r="T38" s="39">
        <v>30</v>
      </c>
      <c r="U38" s="40">
        <v>85</v>
      </c>
      <c r="V38" s="25"/>
      <c r="W38" s="49"/>
    </row>
    <row r="39" spans="1:23" ht="25.5">
      <c r="A39" s="49">
        <v>33</v>
      </c>
      <c r="B39" s="22"/>
      <c r="C39" s="45" t="s">
        <v>32</v>
      </c>
      <c r="D39" s="34" t="s">
        <v>28</v>
      </c>
      <c r="E39" s="35" t="s">
        <v>29</v>
      </c>
      <c r="F39" s="21">
        <v>9</v>
      </c>
      <c r="G39" s="23">
        <v>9</v>
      </c>
      <c r="H39" s="24" t="s">
        <v>30</v>
      </c>
      <c r="I39" s="39">
        <v>2</v>
      </c>
      <c r="J39" s="39">
        <v>2</v>
      </c>
      <c r="K39" s="39">
        <v>1</v>
      </c>
      <c r="L39" s="39">
        <v>1</v>
      </c>
      <c r="M39" s="39">
        <v>3</v>
      </c>
      <c r="N39" s="39">
        <v>2</v>
      </c>
      <c r="O39" s="39">
        <v>4</v>
      </c>
      <c r="P39" s="39">
        <v>2</v>
      </c>
      <c r="Q39" s="39">
        <v>4</v>
      </c>
      <c r="R39" s="39">
        <v>3</v>
      </c>
      <c r="S39" s="39">
        <v>5</v>
      </c>
      <c r="T39" s="39">
        <f>SUM(I39:S39)</f>
        <v>29</v>
      </c>
      <c r="U39" s="40">
        <v>85</v>
      </c>
      <c r="V39" s="25"/>
      <c r="W39" s="47"/>
    </row>
    <row r="40" spans="1:23" ht="24">
      <c r="A40" s="49">
        <v>34</v>
      </c>
      <c r="B40" s="22"/>
      <c r="C40" s="45" t="s">
        <v>37</v>
      </c>
      <c r="D40" s="34" t="s">
        <v>28</v>
      </c>
      <c r="E40" s="35" t="s">
        <v>29</v>
      </c>
      <c r="F40" s="21">
        <v>9</v>
      </c>
      <c r="G40" s="23">
        <v>9</v>
      </c>
      <c r="H40" s="24" t="s">
        <v>30</v>
      </c>
      <c r="I40" s="38">
        <v>2</v>
      </c>
      <c r="J40" s="38">
        <v>2</v>
      </c>
      <c r="K40" s="38">
        <v>2</v>
      </c>
      <c r="L40" s="38">
        <v>2</v>
      </c>
      <c r="M40" s="38">
        <v>2</v>
      </c>
      <c r="N40" s="38">
        <v>2</v>
      </c>
      <c r="O40" s="38">
        <v>3</v>
      </c>
      <c r="P40" s="38">
        <v>1</v>
      </c>
      <c r="Q40" s="38">
        <v>4</v>
      </c>
      <c r="R40" s="38">
        <v>2</v>
      </c>
      <c r="S40" s="39">
        <v>7</v>
      </c>
      <c r="T40" s="39">
        <f>SUM(I40:S40)</f>
        <v>29</v>
      </c>
      <c r="U40" s="40">
        <v>85</v>
      </c>
      <c r="V40" s="25"/>
      <c r="W40" s="47"/>
    </row>
    <row r="41" spans="1:23" ht="25.5">
      <c r="A41" s="49">
        <v>35</v>
      </c>
      <c r="B41" s="22"/>
      <c r="C41" s="45" t="s">
        <v>35</v>
      </c>
      <c r="D41" s="34" t="s">
        <v>28</v>
      </c>
      <c r="E41" s="35" t="s">
        <v>29</v>
      </c>
      <c r="F41" s="21">
        <v>9</v>
      </c>
      <c r="G41" s="23">
        <v>9</v>
      </c>
      <c r="H41" s="24" t="s">
        <v>30</v>
      </c>
      <c r="I41" s="39">
        <v>3</v>
      </c>
      <c r="J41" s="39">
        <v>3</v>
      </c>
      <c r="K41" s="39">
        <v>3</v>
      </c>
      <c r="L41" s="39">
        <v>2</v>
      </c>
      <c r="M41" s="39">
        <v>1</v>
      </c>
      <c r="N41" s="39">
        <v>2</v>
      </c>
      <c r="O41" s="39">
        <v>4</v>
      </c>
      <c r="P41" s="39">
        <v>1</v>
      </c>
      <c r="Q41" s="39">
        <v>3</v>
      </c>
      <c r="R41" s="39">
        <v>3</v>
      </c>
      <c r="S41" s="39">
        <v>3</v>
      </c>
      <c r="T41" s="39">
        <f>SUM(I41:S41)</f>
        <v>28</v>
      </c>
      <c r="U41" s="40">
        <v>85</v>
      </c>
      <c r="V41" s="25"/>
      <c r="W41" s="47"/>
    </row>
    <row r="42" spans="1:23" ht="24">
      <c r="A42" s="49">
        <v>36</v>
      </c>
      <c r="B42" s="49"/>
      <c r="C42" s="33" t="s">
        <v>124</v>
      </c>
      <c r="D42" s="34" t="s">
        <v>122</v>
      </c>
      <c r="E42" s="35" t="s">
        <v>116</v>
      </c>
      <c r="F42" s="21">
        <v>9</v>
      </c>
      <c r="G42" s="23">
        <v>9</v>
      </c>
      <c r="H42" s="24" t="s">
        <v>123</v>
      </c>
      <c r="I42" s="39">
        <v>3</v>
      </c>
      <c r="J42" s="39">
        <v>2</v>
      </c>
      <c r="K42" s="39">
        <v>0</v>
      </c>
      <c r="L42" s="39">
        <v>0</v>
      </c>
      <c r="M42" s="39">
        <v>2</v>
      </c>
      <c r="N42" s="39">
        <v>3</v>
      </c>
      <c r="O42" s="39">
        <v>0</v>
      </c>
      <c r="P42" s="39">
        <v>4</v>
      </c>
      <c r="Q42" s="39">
        <v>3</v>
      </c>
      <c r="R42" s="39">
        <v>6</v>
      </c>
      <c r="S42" s="39">
        <v>5</v>
      </c>
      <c r="T42" s="39">
        <v>28</v>
      </c>
      <c r="U42" s="40">
        <v>85</v>
      </c>
      <c r="V42" s="25"/>
      <c r="W42" s="49"/>
    </row>
    <row r="43" spans="1:23" ht="24">
      <c r="A43" s="49">
        <v>37</v>
      </c>
      <c r="B43" s="22"/>
      <c r="C43" s="45" t="s">
        <v>39</v>
      </c>
      <c r="D43" s="34" t="s">
        <v>28</v>
      </c>
      <c r="E43" s="35" t="s">
        <v>29</v>
      </c>
      <c r="F43" s="21">
        <v>9</v>
      </c>
      <c r="G43" s="23">
        <v>9</v>
      </c>
      <c r="H43" s="24" t="s">
        <v>30</v>
      </c>
      <c r="I43" s="39">
        <v>1</v>
      </c>
      <c r="J43" s="39">
        <v>3</v>
      </c>
      <c r="K43" s="39">
        <v>2</v>
      </c>
      <c r="L43" s="39">
        <v>1</v>
      </c>
      <c r="M43" s="39">
        <v>0</v>
      </c>
      <c r="N43" s="39">
        <v>2</v>
      </c>
      <c r="O43" s="39">
        <v>1</v>
      </c>
      <c r="P43" s="39">
        <v>2</v>
      </c>
      <c r="Q43" s="39">
        <v>2</v>
      </c>
      <c r="R43" s="39">
        <v>5</v>
      </c>
      <c r="S43" s="39">
        <v>6</v>
      </c>
      <c r="T43" s="39">
        <f>SUM(I43:S43)</f>
        <v>25</v>
      </c>
      <c r="U43" s="40">
        <v>85</v>
      </c>
      <c r="V43" s="25"/>
      <c r="W43" s="49"/>
    </row>
    <row r="44" spans="1:23" ht="25.5">
      <c r="A44" s="49">
        <v>38</v>
      </c>
      <c r="B44" s="54"/>
      <c r="C44" s="35" t="s">
        <v>83</v>
      </c>
      <c r="D44" s="43" t="s">
        <v>28</v>
      </c>
      <c r="E44" s="34" t="s">
        <v>9</v>
      </c>
      <c r="F44" s="23">
        <v>9</v>
      </c>
      <c r="G44" s="23">
        <v>9</v>
      </c>
      <c r="H44" s="24" t="s">
        <v>76</v>
      </c>
      <c r="I44" s="39">
        <v>5</v>
      </c>
      <c r="J44" s="39">
        <v>0</v>
      </c>
      <c r="K44" s="39">
        <v>2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10</v>
      </c>
      <c r="T44" s="39">
        <f>SUM(I44:S44)</f>
        <v>17</v>
      </c>
      <c r="U44" s="40">
        <v>85</v>
      </c>
      <c r="V44" s="25"/>
      <c r="W44" s="48"/>
    </row>
  </sheetData>
  <sortState ref="A7:W44">
    <sortCondition descending="1" ref="T7:T44"/>
  </sortState>
  <mergeCells count="1">
    <mergeCell ref="A2:O2"/>
  </mergeCells>
  <pageMargins left="0.19685039370078741" right="0.15748031496062992" top="0.55118110236220474" bottom="0.27559055118110237" header="0.31496062992125984" footer="0.15748031496062992"/>
  <pageSetup paperSize="9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9"/>
  <sheetViews>
    <sheetView topLeftCell="E1" workbookViewId="0">
      <selection activeCell="A2" sqref="A2:XFD2"/>
    </sheetView>
  </sheetViews>
  <sheetFormatPr defaultRowHeight="15"/>
  <cols>
    <col min="1" max="1" width="4.7109375" customWidth="1"/>
    <col min="3" max="3" width="23.28515625" customWidth="1"/>
    <col min="4" max="4" width="20" customWidth="1"/>
    <col min="5" max="5" width="23.28515625" customWidth="1"/>
    <col min="6" max="6" width="9.85546875" customWidth="1"/>
    <col min="8" max="8" width="20.28515625" customWidth="1"/>
    <col min="9" max="20" width="5.7109375" customWidth="1"/>
    <col min="23" max="23" width="14.140625" customWidth="1"/>
    <col min="24" max="24" width="11.5703125" customWidth="1"/>
  </cols>
  <sheetData>
    <row r="2" spans="1:24" s="5" customFormat="1" ht="12">
      <c r="A2" s="71" t="s">
        <v>57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24" s="5" customFormat="1" ht="1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4" s="5" customFormat="1" ht="12">
      <c r="A4" s="14"/>
      <c r="B4" s="14"/>
      <c r="C4" s="15"/>
      <c r="D4" s="11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24" s="5" customFormat="1" ht="12">
      <c r="A5" s="14"/>
      <c r="B5" s="14"/>
      <c r="C5" s="15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24" s="5" customFormat="1" ht="12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24" s="13" customFormat="1" ht="12" customHeight="1">
      <c r="A7" s="12"/>
    </row>
    <row r="8" spans="1:24" s="6" customFormat="1" ht="48">
      <c r="A8" s="2" t="s">
        <v>0</v>
      </c>
      <c r="B8" s="2" t="s">
        <v>1</v>
      </c>
      <c r="C8" s="3" t="s">
        <v>2</v>
      </c>
      <c r="D8" s="3" t="s">
        <v>3</v>
      </c>
      <c r="E8" s="3" t="s">
        <v>4</v>
      </c>
      <c r="F8" s="3" t="s">
        <v>24</v>
      </c>
      <c r="G8" s="3" t="s">
        <v>25</v>
      </c>
      <c r="H8" s="3" t="s">
        <v>5</v>
      </c>
      <c r="I8" s="3" t="s">
        <v>11</v>
      </c>
      <c r="J8" s="3" t="s">
        <v>12</v>
      </c>
      <c r="K8" s="3" t="s">
        <v>13</v>
      </c>
      <c r="L8" s="3" t="s">
        <v>14</v>
      </c>
      <c r="M8" s="3" t="s">
        <v>15</v>
      </c>
      <c r="N8" s="3" t="s">
        <v>16</v>
      </c>
      <c r="O8" s="3" t="s">
        <v>17</v>
      </c>
      <c r="P8" s="2" t="s">
        <v>18</v>
      </c>
      <c r="Q8" s="2" t="s">
        <v>19</v>
      </c>
      <c r="R8" s="2" t="s">
        <v>20</v>
      </c>
      <c r="S8" s="4" t="s">
        <v>26</v>
      </c>
      <c r="T8" s="4" t="s">
        <v>27</v>
      </c>
      <c r="U8" s="3" t="s">
        <v>6</v>
      </c>
      <c r="V8" s="3" t="s">
        <v>7</v>
      </c>
      <c r="W8" s="2" t="s">
        <v>8</v>
      </c>
      <c r="X8" s="4" t="s">
        <v>161</v>
      </c>
    </row>
    <row r="9" spans="1:24" s="13" customFormat="1" ht="25.5">
      <c r="A9" s="31">
        <v>1</v>
      </c>
      <c r="B9" s="32"/>
      <c r="C9" s="33" t="s">
        <v>131</v>
      </c>
      <c r="D9" s="34" t="s">
        <v>28</v>
      </c>
      <c r="E9" s="35" t="s">
        <v>116</v>
      </c>
      <c r="F9" s="31">
        <v>10</v>
      </c>
      <c r="G9" s="36">
        <v>10</v>
      </c>
      <c r="H9" s="37" t="s">
        <v>117</v>
      </c>
      <c r="I9" s="39">
        <v>3</v>
      </c>
      <c r="J9" s="39">
        <v>2</v>
      </c>
      <c r="K9" s="39">
        <v>4</v>
      </c>
      <c r="L9" s="39">
        <v>3</v>
      </c>
      <c r="M9" s="39">
        <v>3</v>
      </c>
      <c r="N9" s="39">
        <v>2</v>
      </c>
      <c r="O9" s="39">
        <v>3</v>
      </c>
      <c r="P9" s="39">
        <v>5</v>
      </c>
      <c r="Q9" s="39">
        <v>1</v>
      </c>
      <c r="R9" s="39">
        <v>3</v>
      </c>
      <c r="S9" s="39">
        <v>2</v>
      </c>
      <c r="T9" s="39">
        <v>8</v>
      </c>
      <c r="U9" s="39">
        <f t="shared" ref="U9:U16" si="0">SUM(I9:T9)</f>
        <v>39</v>
      </c>
      <c r="V9" s="40">
        <v>70</v>
      </c>
      <c r="W9" s="32" t="s">
        <v>21</v>
      </c>
      <c r="X9" s="65" t="s">
        <v>162</v>
      </c>
    </row>
    <row r="10" spans="1:24" s="13" customFormat="1" ht="25.5">
      <c r="A10" s="31">
        <v>2</v>
      </c>
      <c r="B10" s="32"/>
      <c r="C10" s="33" t="s">
        <v>159</v>
      </c>
      <c r="D10" s="34" t="s">
        <v>122</v>
      </c>
      <c r="E10" s="35" t="s">
        <v>157</v>
      </c>
      <c r="F10" s="31">
        <v>10</v>
      </c>
      <c r="G10" s="36">
        <v>10</v>
      </c>
      <c r="H10" s="37" t="s">
        <v>153</v>
      </c>
      <c r="I10" s="39">
        <v>4</v>
      </c>
      <c r="J10" s="39">
        <v>3</v>
      </c>
      <c r="K10" s="39">
        <v>2</v>
      </c>
      <c r="L10" s="39">
        <v>3</v>
      </c>
      <c r="M10" s="39">
        <v>1</v>
      </c>
      <c r="N10" s="39">
        <v>4</v>
      </c>
      <c r="O10" s="39">
        <v>0</v>
      </c>
      <c r="P10" s="39">
        <v>4</v>
      </c>
      <c r="Q10" s="39">
        <v>2</v>
      </c>
      <c r="R10" s="39">
        <v>1</v>
      </c>
      <c r="S10" s="39">
        <v>3</v>
      </c>
      <c r="T10" s="39">
        <v>10</v>
      </c>
      <c r="U10" s="39">
        <f t="shared" si="0"/>
        <v>37</v>
      </c>
      <c r="V10" s="40">
        <v>70</v>
      </c>
      <c r="W10" s="32"/>
      <c r="X10" s="65" t="s">
        <v>162</v>
      </c>
    </row>
    <row r="11" spans="1:24" s="13" customFormat="1" ht="25.5">
      <c r="A11" s="31">
        <v>3</v>
      </c>
      <c r="B11" s="32"/>
      <c r="C11" s="41" t="s">
        <v>101</v>
      </c>
      <c r="D11" s="26" t="s">
        <v>28</v>
      </c>
      <c r="E11" s="27" t="s">
        <v>92</v>
      </c>
      <c r="F11" s="46">
        <v>10</v>
      </c>
      <c r="G11" s="46">
        <v>10</v>
      </c>
      <c r="H11" s="28" t="s">
        <v>93</v>
      </c>
      <c r="I11" s="39">
        <v>3</v>
      </c>
      <c r="J11" s="39">
        <v>2</v>
      </c>
      <c r="K11" s="39">
        <v>4</v>
      </c>
      <c r="L11" s="39">
        <v>4</v>
      </c>
      <c r="M11" s="39">
        <v>3</v>
      </c>
      <c r="N11" s="39">
        <v>2</v>
      </c>
      <c r="O11" s="39">
        <v>1</v>
      </c>
      <c r="P11" s="39">
        <v>8</v>
      </c>
      <c r="Q11" s="39">
        <v>0</v>
      </c>
      <c r="R11" s="39">
        <v>2</v>
      </c>
      <c r="S11" s="39">
        <v>0</v>
      </c>
      <c r="T11" s="39">
        <v>6</v>
      </c>
      <c r="U11" s="39">
        <f t="shared" si="0"/>
        <v>35</v>
      </c>
      <c r="V11" s="40">
        <v>70</v>
      </c>
      <c r="W11" s="32"/>
      <c r="X11" s="65" t="s">
        <v>162</v>
      </c>
    </row>
    <row r="12" spans="1:24" s="13" customFormat="1" ht="25.5">
      <c r="A12" s="31">
        <v>4</v>
      </c>
      <c r="B12" s="32"/>
      <c r="C12" s="41" t="s">
        <v>102</v>
      </c>
      <c r="D12" s="26" t="s">
        <v>28</v>
      </c>
      <c r="E12" s="27" t="s">
        <v>92</v>
      </c>
      <c r="F12" s="46">
        <v>10</v>
      </c>
      <c r="G12" s="46">
        <v>10</v>
      </c>
      <c r="H12" s="28" t="s">
        <v>93</v>
      </c>
      <c r="I12" s="39">
        <v>3</v>
      </c>
      <c r="J12" s="39">
        <v>2</v>
      </c>
      <c r="K12" s="39">
        <v>4</v>
      </c>
      <c r="L12" s="39">
        <v>4</v>
      </c>
      <c r="M12" s="39">
        <v>3</v>
      </c>
      <c r="N12" s="39">
        <v>2</v>
      </c>
      <c r="O12" s="39">
        <v>1</v>
      </c>
      <c r="P12" s="39">
        <v>6</v>
      </c>
      <c r="Q12" s="39">
        <v>0</v>
      </c>
      <c r="R12" s="39">
        <v>2</v>
      </c>
      <c r="S12" s="39">
        <v>0</v>
      </c>
      <c r="T12" s="39">
        <v>6</v>
      </c>
      <c r="U12" s="39">
        <f t="shared" si="0"/>
        <v>33</v>
      </c>
      <c r="V12" s="40">
        <v>70</v>
      </c>
      <c r="W12" s="32"/>
      <c r="X12" s="63"/>
    </row>
    <row r="13" spans="1:24" s="13" customFormat="1" ht="25.5">
      <c r="A13" s="31">
        <v>5</v>
      </c>
      <c r="B13" s="32"/>
      <c r="C13" s="41" t="s">
        <v>103</v>
      </c>
      <c r="D13" s="26" t="s">
        <v>28</v>
      </c>
      <c r="E13" s="27" t="s">
        <v>92</v>
      </c>
      <c r="F13" s="46">
        <v>10</v>
      </c>
      <c r="G13" s="46">
        <v>10</v>
      </c>
      <c r="H13" s="28" t="s">
        <v>93</v>
      </c>
      <c r="I13" s="39">
        <v>2</v>
      </c>
      <c r="J13" s="39">
        <v>2</v>
      </c>
      <c r="K13" s="39">
        <v>4</v>
      </c>
      <c r="L13" s="39">
        <v>4</v>
      </c>
      <c r="M13" s="39">
        <v>2</v>
      </c>
      <c r="N13" s="39">
        <v>2</v>
      </c>
      <c r="O13" s="39">
        <v>1</v>
      </c>
      <c r="P13" s="39">
        <v>6</v>
      </c>
      <c r="Q13" s="39">
        <v>0</v>
      </c>
      <c r="R13" s="39">
        <v>2</v>
      </c>
      <c r="S13" s="39">
        <v>0</v>
      </c>
      <c r="T13" s="39">
        <v>6</v>
      </c>
      <c r="U13" s="39">
        <f t="shared" si="0"/>
        <v>31</v>
      </c>
      <c r="V13" s="40">
        <v>70</v>
      </c>
      <c r="W13" s="32"/>
      <c r="X13" s="63"/>
    </row>
    <row r="14" spans="1:24" s="13" customFormat="1" ht="26.25" customHeight="1">
      <c r="A14" s="31">
        <v>6</v>
      </c>
      <c r="B14" s="32"/>
      <c r="C14" s="33" t="s">
        <v>89</v>
      </c>
      <c r="D14" s="34" t="s">
        <v>28</v>
      </c>
      <c r="E14" s="35" t="s">
        <v>9</v>
      </c>
      <c r="F14" s="31">
        <v>10</v>
      </c>
      <c r="G14" s="36">
        <v>10</v>
      </c>
      <c r="H14" s="37" t="s">
        <v>71</v>
      </c>
      <c r="I14" s="38">
        <v>2</v>
      </c>
      <c r="J14" s="38">
        <v>1</v>
      </c>
      <c r="K14" s="38">
        <v>2</v>
      </c>
      <c r="L14" s="38">
        <v>3</v>
      </c>
      <c r="M14" s="38">
        <v>2</v>
      </c>
      <c r="N14" s="38">
        <v>2</v>
      </c>
      <c r="O14" s="38">
        <v>1</v>
      </c>
      <c r="P14" s="38">
        <v>0</v>
      </c>
      <c r="Q14" s="38">
        <v>2</v>
      </c>
      <c r="R14" s="38">
        <v>5</v>
      </c>
      <c r="S14" s="38">
        <v>0</v>
      </c>
      <c r="T14" s="39">
        <v>5</v>
      </c>
      <c r="U14" s="39">
        <f t="shared" si="0"/>
        <v>25</v>
      </c>
      <c r="V14" s="40">
        <v>70</v>
      </c>
      <c r="W14" s="32"/>
      <c r="X14" s="63"/>
    </row>
    <row r="15" spans="1:24" ht="24" customHeight="1">
      <c r="A15" s="31">
        <v>7</v>
      </c>
      <c r="B15" s="31"/>
      <c r="C15" s="35" t="s">
        <v>90</v>
      </c>
      <c r="D15" s="34" t="s">
        <v>28</v>
      </c>
      <c r="E15" s="35" t="s">
        <v>9</v>
      </c>
      <c r="F15" s="31">
        <v>10</v>
      </c>
      <c r="G15" s="36">
        <v>10</v>
      </c>
      <c r="H15" s="37" t="s">
        <v>71</v>
      </c>
      <c r="I15" s="39">
        <v>1</v>
      </c>
      <c r="J15" s="39">
        <v>1</v>
      </c>
      <c r="K15" s="39">
        <v>2</v>
      </c>
      <c r="L15" s="39">
        <v>3</v>
      </c>
      <c r="M15" s="39">
        <v>2</v>
      </c>
      <c r="N15" s="39">
        <v>2</v>
      </c>
      <c r="O15" s="39">
        <v>1</v>
      </c>
      <c r="P15" s="39">
        <v>0</v>
      </c>
      <c r="Q15" s="39">
        <v>2</v>
      </c>
      <c r="R15" s="39">
        <v>5</v>
      </c>
      <c r="S15" s="39">
        <v>0</v>
      </c>
      <c r="T15" s="39">
        <v>5</v>
      </c>
      <c r="U15" s="39">
        <f t="shared" si="0"/>
        <v>24</v>
      </c>
      <c r="V15" s="40">
        <v>70</v>
      </c>
      <c r="W15" s="32"/>
      <c r="X15" s="64"/>
    </row>
    <row r="16" spans="1:24" ht="24.75" customHeight="1">
      <c r="A16" s="31">
        <v>8</v>
      </c>
      <c r="B16" s="32"/>
      <c r="C16" s="33" t="s">
        <v>132</v>
      </c>
      <c r="D16" s="34" t="s">
        <v>28</v>
      </c>
      <c r="E16" s="35" t="s">
        <v>116</v>
      </c>
      <c r="F16" s="31">
        <v>10</v>
      </c>
      <c r="G16" s="36">
        <v>10</v>
      </c>
      <c r="H16" s="37" t="s">
        <v>117</v>
      </c>
      <c r="I16" s="39">
        <v>2</v>
      </c>
      <c r="J16" s="39">
        <v>1</v>
      </c>
      <c r="K16" s="39">
        <v>2</v>
      </c>
      <c r="L16" s="39">
        <v>3</v>
      </c>
      <c r="M16" s="39">
        <v>2</v>
      </c>
      <c r="N16" s="39">
        <v>2</v>
      </c>
      <c r="O16" s="39">
        <v>2</v>
      </c>
      <c r="P16" s="39">
        <v>2</v>
      </c>
      <c r="Q16" s="39">
        <v>0</v>
      </c>
      <c r="R16" s="39">
        <v>1</v>
      </c>
      <c r="S16" s="39">
        <v>1</v>
      </c>
      <c r="T16" s="39">
        <v>4</v>
      </c>
      <c r="U16" s="39">
        <f t="shared" si="0"/>
        <v>22</v>
      </c>
      <c r="V16" s="40">
        <v>70</v>
      </c>
      <c r="W16" s="32"/>
      <c r="X16" s="64"/>
    </row>
    <row r="19" spans="1:15" s="5" customFormat="1" ht="1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</sheetData>
  <sortState ref="A9:W16">
    <sortCondition descending="1" ref="U9:U16"/>
  </sortState>
  <mergeCells count="1">
    <mergeCell ref="A2:O2"/>
  </mergeCells>
  <pageMargins left="0.19685039370078741" right="0.15748031496062992" top="0.43307086614173229" bottom="0.27559055118110237" header="0.31496062992125984" footer="0.19685039370078741"/>
  <pageSetup paperSize="9" scale="6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X25"/>
  <sheetViews>
    <sheetView tabSelected="1" topLeftCell="E1" workbookViewId="0">
      <selection activeCell="A7" sqref="A7:A21"/>
    </sheetView>
  </sheetViews>
  <sheetFormatPr defaultRowHeight="15"/>
  <cols>
    <col min="1" max="1" width="4.7109375" customWidth="1"/>
    <col min="3" max="3" width="23.28515625" customWidth="1"/>
    <col min="4" max="4" width="20" customWidth="1"/>
    <col min="5" max="5" width="23.28515625" customWidth="1"/>
    <col min="6" max="6" width="9.85546875" customWidth="1"/>
    <col min="8" max="8" width="20.28515625" customWidth="1"/>
    <col min="9" max="20" width="5.7109375" customWidth="1"/>
    <col min="23" max="23" width="14.140625" customWidth="1"/>
    <col min="24" max="24" width="11.42578125" customWidth="1"/>
  </cols>
  <sheetData>
    <row r="2" spans="1:24" s="5" customFormat="1" ht="12">
      <c r="A2" s="71" t="s">
        <v>57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24" s="5" customFormat="1" ht="1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4" s="5" customFormat="1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24" s="19" customFormat="1" ht="12" customHeight="1">
      <c r="A5" s="18"/>
    </row>
    <row r="6" spans="1:24" s="6" customFormat="1" ht="48">
      <c r="A6" s="2" t="s">
        <v>0</v>
      </c>
      <c r="B6" s="2" t="s">
        <v>1</v>
      </c>
      <c r="C6" s="17" t="s">
        <v>2</v>
      </c>
      <c r="D6" s="3" t="s">
        <v>3</v>
      </c>
      <c r="E6" s="3" t="s">
        <v>4</v>
      </c>
      <c r="F6" s="3" t="s">
        <v>24</v>
      </c>
      <c r="G6" s="3" t="s">
        <v>25</v>
      </c>
      <c r="H6" s="3" t="s">
        <v>5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" t="s">
        <v>16</v>
      </c>
      <c r="O6" s="3" t="s">
        <v>17</v>
      </c>
      <c r="P6" s="2" t="s">
        <v>18</v>
      </c>
      <c r="Q6" s="2" t="s">
        <v>19</v>
      </c>
      <c r="R6" s="2" t="s">
        <v>20</v>
      </c>
      <c r="S6" s="4" t="s">
        <v>26</v>
      </c>
      <c r="T6" s="4" t="s">
        <v>27</v>
      </c>
      <c r="U6" s="3" t="s">
        <v>6</v>
      </c>
      <c r="V6" s="3" t="s">
        <v>7</v>
      </c>
      <c r="W6" s="2" t="s">
        <v>8</v>
      </c>
      <c r="X6" s="70" t="s">
        <v>161</v>
      </c>
    </row>
    <row r="7" spans="1:24" s="19" customFormat="1" ht="25.5">
      <c r="A7" s="31">
        <v>1</v>
      </c>
      <c r="B7" s="66"/>
      <c r="C7" s="41" t="s">
        <v>52</v>
      </c>
      <c r="D7" s="34" t="s">
        <v>28</v>
      </c>
      <c r="E7" s="35" t="s">
        <v>29</v>
      </c>
      <c r="F7" s="31">
        <v>11</v>
      </c>
      <c r="G7" s="36">
        <v>11</v>
      </c>
      <c r="H7" s="37" t="s">
        <v>30</v>
      </c>
      <c r="I7" s="38">
        <v>1</v>
      </c>
      <c r="J7" s="38">
        <v>1</v>
      </c>
      <c r="K7" s="38">
        <v>2</v>
      </c>
      <c r="L7" s="38">
        <v>3</v>
      </c>
      <c r="M7" s="38">
        <v>2</v>
      </c>
      <c r="N7" s="38">
        <v>1</v>
      </c>
      <c r="O7" s="38">
        <v>1</v>
      </c>
      <c r="P7" s="38">
        <v>34</v>
      </c>
      <c r="Q7" s="38">
        <v>0</v>
      </c>
      <c r="R7" s="38">
        <v>2</v>
      </c>
      <c r="S7" s="38">
        <v>0</v>
      </c>
      <c r="T7" s="39">
        <v>5</v>
      </c>
      <c r="U7" s="39">
        <f t="shared" ref="U7:U21" si="0">SUM(I7:T7)</f>
        <v>52</v>
      </c>
      <c r="V7" s="40">
        <v>70</v>
      </c>
      <c r="W7" s="39" t="s">
        <v>21</v>
      </c>
      <c r="X7" s="53" t="s">
        <v>162</v>
      </c>
    </row>
    <row r="8" spans="1:24" s="19" customFormat="1" ht="25.5">
      <c r="A8" s="31">
        <v>2</v>
      </c>
      <c r="B8" s="68"/>
      <c r="C8" s="33" t="s">
        <v>150</v>
      </c>
      <c r="D8" s="58" t="s">
        <v>28</v>
      </c>
      <c r="E8" s="69" t="s">
        <v>137</v>
      </c>
      <c r="F8" s="31">
        <v>11</v>
      </c>
      <c r="G8" s="36">
        <v>11</v>
      </c>
      <c r="H8" s="42" t="s">
        <v>138</v>
      </c>
      <c r="I8" s="39">
        <v>3</v>
      </c>
      <c r="J8" s="39">
        <v>1</v>
      </c>
      <c r="K8" s="39">
        <v>6</v>
      </c>
      <c r="L8" s="39">
        <v>4</v>
      </c>
      <c r="M8" s="39">
        <v>3</v>
      </c>
      <c r="N8" s="39">
        <v>6</v>
      </c>
      <c r="O8" s="39">
        <v>1</v>
      </c>
      <c r="P8" s="39">
        <v>10</v>
      </c>
      <c r="Q8" s="39">
        <v>2</v>
      </c>
      <c r="R8" s="39">
        <v>3</v>
      </c>
      <c r="S8" s="39">
        <v>3</v>
      </c>
      <c r="T8" s="39">
        <v>0</v>
      </c>
      <c r="U8" s="39">
        <f t="shared" si="0"/>
        <v>42</v>
      </c>
      <c r="V8" s="40">
        <v>70</v>
      </c>
      <c r="W8" s="39"/>
      <c r="X8" s="53" t="s">
        <v>162</v>
      </c>
    </row>
    <row r="9" spans="1:24" s="19" customFormat="1" ht="25.5">
      <c r="A9" s="31">
        <v>3</v>
      </c>
      <c r="B9" s="66"/>
      <c r="C9" s="33" t="s">
        <v>160</v>
      </c>
      <c r="D9" s="34" t="s">
        <v>122</v>
      </c>
      <c r="E9" s="35" t="s">
        <v>157</v>
      </c>
      <c r="F9" s="31">
        <v>11</v>
      </c>
      <c r="G9" s="36">
        <v>11</v>
      </c>
      <c r="H9" s="37" t="s">
        <v>153</v>
      </c>
      <c r="I9" s="39">
        <v>4</v>
      </c>
      <c r="J9" s="39">
        <v>3</v>
      </c>
      <c r="K9" s="39">
        <v>2</v>
      </c>
      <c r="L9" s="39">
        <v>3</v>
      </c>
      <c r="M9" s="39">
        <v>2</v>
      </c>
      <c r="N9" s="39">
        <v>4</v>
      </c>
      <c r="O9" s="39">
        <v>0</v>
      </c>
      <c r="P9" s="39">
        <v>4</v>
      </c>
      <c r="Q9" s="39">
        <v>2</v>
      </c>
      <c r="R9" s="39">
        <v>1</v>
      </c>
      <c r="S9" s="39">
        <v>3</v>
      </c>
      <c r="T9" s="39">
        <v>9</v>
      </c>
      <c r="U9" s="39">
        <f t="shared" si="0"/>
        <v>37</v>
      </c>
      <c r="V9" s="40">
        <v>70</v>
      </c>
      <c r="W9" s="39" t="s">
        <v>21</v>
      </c>
      <c r="X9" s="53" t="s">
        <v>162</v>
      </c>
    </row>
    <row r="10" spans="1:24" s="19" customFormat="1" ht="25.5">
      <c r="A10" s="31">
        <v>4</v>
      </c>
      <c r="B10" s="66"/>
      <c r="C10" s="45" t="s">
        <v>49</v>
      </c>
      <c r="D10" s="34" t="s">
        <v>28</v>
      </c>
      <c r="E10" s="35" t="s">
        <v>29</v>
      </c>
      <c r="F10" s="31">
        <v>11</v>
      </c>
      <c r="G10" s="36">
        <v>11</v>
      </c>
      <c r="H10" s="37" t="s">
        <v>30</v>
      </c>
      <c r="I10" s="39">
        <v>2</v>
      </c>
      <c r="J10" s="39">
        <v>1</v>
      </c>
      <c r="K10" s="39">
        <v>3</v>
      </c>
      <c r="L10" s="39">
        <v>3</v>
      </c>
      <c r="M10" s="39">
        <v>4</v>
      </c>
      <c r="N10" s="39">
        <v>3</v>
      </c>
      <c r="O10" s="39">
        <v>2</v>
      </c>
      <c r="P10" s="39">
        <v>6</v>
      </c>
      <c r="Q10" s="39">
        <v>1</v>
      </c>
      <c r="R10" s="39">
        <v>1</v>
      </c>
      <c r="S10" s="39">
        <v>1</v>
      </c>
      <c r="T10" s="39">
        <v>9</v>
      </c>
      <c r="U10" s="39">
        <f t="shared" si="0"/>
        <v>36</v>
      </c>
      <c r="V10" s="40">
        <v>70</v>
      </c>
      <c r="W10" s="39"/>
      <c r="X10" s="53" t="s">
        <v>162</v>
      </c>
    </row>
    <row r="11" spans="1:24" s="19" customFormat="1" ht="25.5">
      <c r="A11" s="31">
        <v>5</v>
      </c>
      <c r="B11" s="66"/>
      <c r="C11" s="45" t="s">
        <v>54</v>
      </c>
      <c r="D11" s="34" t="s">
        <v>28</v>
      </c>
      <c r="E11" s="35" t="s">
        <v>29</v>
      </c>
      <c r="F11" s="31">
        <v>11</v>
      </c>
      <c r="G11" s="36">
        <v>11</v>
      </c>
      <c r="H11" s="37" t="s">
        <v>30</v>
      </c>
      <c r="I11" s="38">
        <v>2</v>
      </c>
      <c r="J11" s="38">
        <v>2</v>
      </c>
      <c r="K11" s="38">
        <v>4</v>
      </c>
      <c r="L11" s="38">
        <v>1</v>
      </c>
      <c r="M11" s="38">
        <v>2</v>
      </c>
      <c r="N11" s="38">
        <v>3</v>
      </c>
      <c r="O11" s="38">
        <v>1</v>
      </c>
      <c r="P11" s="38">
        <v>6</v>
      </c>
      <c r="Q11" s="38">
        <v>1</v>
      </c>
      <c r="R11" s="38">
        <v>2</v>
      </c>
      <c r="S11" s="38">
        <v>1</v>
      </c>
      <c r="T11" s="39">
        <v>6</v>
      </c>
      <c r="U11" s="39">
        <f t="shared" si="0"/>
        <v>31</v>
      </c>
      <c r="V11" s="40">
        <v>70</v>
      </c>
      <c r="W11" s="39"/>
      <c r="X11" s="47"/>
    </row>
    <row r="12" spans="1:24" s="19" customFormat="1" ht="26.25" customHeight="1">
      <c r="A12" s="31">
        <v>6</v>
      </c>
      <c r="B12" s="68"/>
      <c r="C12" s="67" t="s">
        <v>88</v>
      </c>
      <c r="D12" s="43" t="s">
        <v>28</v>
      </c>
      <c r="E12" s="34" t="s">
        <v>9</v>
      </c>
      <c r="F12" s="31">
        <v>11</v>
      </c>
      <c r="G12" s="31">
        <v>11</v>
      </c>
      <c r="H12" s="37" t="s">
        <v>76</v>
      </c>
      <c r="I12" s="39">
        <v>2</v>
      </c>
      <c r="J12" s="39">
        <v>1</v>
      </c>
      <c r="K12" s="39">
        <v>2</v>
      </c>
      <c r="L12" s="39">
        <v>3</v>
      </c>
      <c r="M12" s="39">
        <v>3</v>
      </c>
      <c r="N12" s="39">
        <v>4</v>
      </c>
      <c r="O12" s="39">
        <v>1</v>
      </c>
      <c r="P12" s="39">
        <v>0</v>
      </c>
      <c r="Q12" s="39">
        <v>2</v>
      </c>
      <c r="R12" s="39">
        <v>5</v>
      </c>
      <c r="S12" s="39">
        <v>0</v>
      </c>
      <c r="T12" s="39">
        <v>5</v>
      </c>
      <c r="U12" s="39">
        <f t="shared" si="0"/>
        <v>28</v>
      </c>
      <c r="V12" s="40">
        <v>70</v>
      </c>
      <c r="W12" s="39"/>
      <c r="X12" s="47"/>
    </row>
    <row r="13" spans="1:24" s="19" customFormat="1" ht="27.75" customHeight="1">
      <c r="A13" s="31">
        <v>7</v>
      </c>
      <c r="B13" s="68"/>
      <c r="C13" s="67" t="s">
        <v>87</v>
      </c>
      <c r="D13" s="43" t="s">
        <v>28</v>
      </c>
      <c r="E13" s="34" t="s">
        <v>9</v>
      </c>
      <c r="F13" s="31">
        <v>11</v>
      </c>
      <c r="G13" s="31">
        <v>11</v>
      </c>
      <c r="H13" s="37" t="s">
        <v>76</v>
      </c>
      <c r="I13" s="39">
        <v>1</v>
      </c>
      <c r="J13" s="39">
        <v>1</v>
      </c>
      <c r="K13" s="39">
        <v>2</v>
      </c>
      <c r="L13" s="39">
        <v>0</v>
      </c>
      <c r="M13" s="39">
        <v>2</v>
      </c>
      <c r="N13" s="39">
        <v>4</v>
      </c>
      <c r="O13" s="39">
        <v>1</v>
      </c>
      <c r="P13" s="39">
        <v>0</v>
      </c>
      <c r="Q13" s="39">
        <v>2</v>
      </c>
      <c r="R13" s="39">
        <v>5</v>
      </c>
      <c r="S13" s="39">
        <v>0</v>
      </c>
      <c r="T13" s="39">
        <v>5</v>
      </c>
      <c r="U13" s="39">
        <f t="shared" si="0"/>
        <v>23</v>
      </c>
      <c r="V13" s="40">
        <v>70</v>
      </c>
      <c r="W13" s="39"/>
      <c r="X13" s="47"/>
    </row>
    <row r="14" spans="1:24" s="5" customFormat="1" ht="24.75" customHeight="1">
      <c r="A14" s="31">
        <v>8</v>
      </c>
      <c r="B14" s="68"/>
      <c r="C14" s="33" t="s">
        <v>133</v>
      </c>
      <c r="D14" s="34" t="s">
        <v>28</v>
      </c>
      <c r="E14" s="35" t="s">
        <v>116</v>
      </c>
      <c r="F14" s="31">
        <v>11</v>
      </c>
      <c r="G14" s="36">
        <v>11</v>
      </c>
      <c r="H14" s="37" t="s">
        <v>117</v>
      </c>
      <c r="I14" s="39">
        <v>3</v>
      </c>
      <c r="J14" s="39">
        <v>2</v>
      </c>
      <c r="K14" s="39">
        <v>4</v>
      </c>
      <c r="L14" s="39">
        <v>1</v>
      </c>
      <c r="M14" s="39">
        <v>0</v>
      </c>
      <c r="N14" s="39">
        <v>1</v>
      </c>
      <c r="O14" s="39">
        <v>2</v>
      </c>
      <c r="P14" s="39">
        <v>1</v>
      </c>
      <c r="Q14" s="39">
        <v>1</v>
      </c>
      <c r="R14" s="39">
        <v>3</v>
      </c>
      <c r="S14" s="39">
        <v>0</v>
      </c>
      <c r="T14" s="39">
        <v>3</v>
      </c>
      <c r="U14" s="39">
        <f t="shared" si="0"/>
        <v>21</v>
      </c>
      <c r="V14" s="40">
        <v>70</v>
      </c>
      <c r="W14" s="39"/>
      <c r="X14" s="48"/>
    </row>
    <row r="15" spans="1:24" ht="24" customHeight="1">
      <c r="A15" s="31">
        <v>9</v>
      </c>
      <c r="B15" s="66"/>
      <c r="C15" s="45" t="s">
        <v>56</v>
      </c>
      <c r="D15" s="34" t="s">
        <v>28</v>
      </c>
      <c r="E15" s="35" t="s">
        <v>29</v>
      </c>
      <c r="F15" s="31">
        <v>11</v>
      </c>
      <c r="G15" s="36">
        <v>11</v>
      </c>
      <c r="H15" s="37" t="s">
        <v>30</v>
      </c>
      <c r="I15" s="39">
        <v>2</v>
      </c>
      <c r="J15" s="39">
        <v>0</v>
      </c>
      <c r="K15" s="39">
        <v>1</v>
      </c>
      <c r="L15" s="39">
        <v>1</v>
      </c>
      <c r="M15" s="39">
        <v>2</v>
      </c>
      <c r="N15" s="39">
        <v>2</v>
      </c>
      <c r="O15" s="39">
        <v>3</v>
      </c>
      <c r="P15" s="39">
        <v>2</v>
      </c>
      <c r="Q15" s="39">
        <v>0</v>
      </c>
      <c r="R15" s="39">
        <v>1</v>
      </c>
      <c r="S15" s="39">
        <v>1</v>
      </c>
      <c r="T15" s="39">
        <v>4</v>
      </c>
      <c r="U15" s="39">
        <f t="shared" si="0"/>
        <v>19</v>
      </c>
      <c r="V15" s="40">
        <v>70</v>
      </c>
      <c r="W15" s="39"/>
      <c r="X15" s="49"/>
    </row>
    <row r="16" spans="1:24" ht="24.75" customHeight="1">
      <c r="A16" s="31">
        <v>10</v>
      </c>
      <c r="B16" s="66"/>
      <c r="C16" s="33" t="s">
        <v>134</v>
      </c>
      <c r="D16" s="34" t="s">
        <v>28</v>
      </c>
      <c r="E16" s="35" t="s">
        <v>116</v>
      </c>
      <c r="F16" s="31">
        <v>11</v>
      </c>
      <c r="G16" s="36">
        <v>11</v>
      </c>
      <c r="H16" s="37" t="s">
        <v>117</v>
      </c>
      <c r="I16" s="39">
        <v>3</v>
      </c>
      <c r="J16" s="39">
        <v>0</v>
      </c>
      <c r="K16" s="39">
        <v>4</v>
      </c>
      <c r="L16" s="39">
        <v>0</v>
      </c>
      <c r="M16" s="39">
        <v>1</v>
      </c>
      <c r="N16" s="39">
        <v>2</v>
      </c>
      <c r="O16" s="39">
        <v>2</v>
      </c>
      <c r="P16" s="39">
        <v>1</v>
      </c>
      <c r="Q16" s="39">
        <v>0</v>
      </c>
      <c r="R16" s="39">
        <v>3</v>
      </c>
      <c r="S16" s="39">
        <v>0</v>
      </c>
      <c r="T16" s="39">
        <v>3</v>
      </c>
      <c r="U16" s="39">
        <f t="shared" si="0"/>
        <v>19</v>
      </c>
      <c r="V16" s="40">
        <v>70</v>
      </c>
      <c r="W16" s="39"/>
      <c r="X16" s="49"/>
    </row>
    <row r="17" spans="1:24" ht="25.5" customHeight="1">
      <c r="A17" s="31">
        <v>11</v>
      </c>
      <c r="B17" s="66"/>
      <c r="C17" s="67" t="s">
        <v>86</v>
      </c>
      <c r="D17" s="43" t="s">
        <v>28</v>
      </c>
      <c r="E17" s="34" t="s">
        <v>9</v>
      </c>
      <c r="F17" s="31">
        <v>11</v>
      </c>
      <c r="G17" s="31">
        <v>11</v>
      </c>
      <c r="H17" s="37" t="s">
        <v>76</v>
      </c>
      <c r="I17" s="39">
        <v>1</v>
      </c>
      <c r="J17" s="39">
        <v>1</v>
      </c>
      <c r="K17" s="39">
        <v>2</v>
      </c>
      <c r="L17" s="39">
        <v>3</v>
      </c>
      <c r="M17" s="39">
        <v>1</v>
      </c>
      <c r="N17" s="39">
        <v>2</v>
      </c>
      <c r="O17" s="39">
        <v>0</v>
      </c>
      <c r="P17" s="39">
        <v>0</v>
      </c>
      <c r="Q17" s="39">
        <v>2</v>
      </c>
      <c r="R17" s="39">
        <v>5</v>
      </c>
      <c r="S17" s="39">
        <v>0</v>
      </c>
      <c r="T17" s="39">
        <v>0</v>
      </c>
      <c r="U17" s="39">
        <f t="shared" si="0"/>
        <v>17</v>
      </c>
      <c r="V17" s="40">
        <v>70</v>
      </c>
      <c r="W17" s="39"/>
      <c r="X17" s="49"/>
    </row>
    <row r="18" spans="1:24" ht="24" customHeight="1">
      <c r="A18" s="31">
        <v>12</v>
      </c>
      <c r="B18" s="66"/>
      <c r="C18" s="45" t="s">
        <v>55</v>
      </c>
      <c r="D18" s="34" t="s">
        <v>28</v>
      </c>
      <c r="E18" s="35" t="s">
        <v>29</v>
      </c>
      <c r="F18" s="31">
        <v>11</v>
      </c>
      <c r="G18" s="36">
        <v>11</v>
      </c>
      <c r="H18" s="37" t="s">
        <v>30</v>
      </c>
      <c r="I18" s="38">
        <v>2</v>
      </c>
      <c r="J18" s="38">
        <v>0</v>
      </c>
      <c r="K18" s="38">
        <v>1</v>
      </c>
      <c r="L18" s="38">
        <v>2</v>
      </c>
      <c r="M18" s="38">
        <v>2</v>
      </c>
      <c r="N18" s="38">
        <v>2</v>
      </c>
      <c r="O18" s="38">
        <v>2</v>
      </c>
      <c r="P18" s="38">
        <v>2</v>
      </c>
      <c r="Q18" s="38">
        <v>0</v>
      </c>
      <c r="R18" s="38">
        <v>1</v>
      </c>
      <c r="S18" s="38">
        <v>0</v>
      </c>
      <c r="T18" s="39">
        <v>2</v>
      </c>
      <c r="U18" s="39">
        <f t="shared" si="0"/>
        <v>16</v>
      </c>
      <c r="V18" s="40">
        <v>70</v>
      </c>
      <c r="W18" s="39"/>
      <c r="X18" s="49"/>
    </row>
    <row r="19" spans="1:24" ht="25.5">
      <c r="A19" s="31">
        <v>13</v>
      </c>
      <c r="B19" s="66"/>
      <c r="C19" s="45" t="s">
        <v>53</v>
      </c>
      <c r="D19" s="34" t="s">
        <v>28</v>
      </c>
      <c r="E19" s="35" t="s">
        <v>29</v>
      </c>
      <c r="F19" s="31">
        <v>11</v>
      </c>
      <c r="G19" s="36">
        <v>11</v>
      </c>
      <c r="H19" s="37" t="s">
        <v>30</v>
      </c>
      <c r="I19" s="39">
        <v>2</v>
      </c>
      <c r="J19" s="39">
        <v>1</v>
      </c>
      <c r="K19" s="39">
        <v>2</v>
      </c>
      <c r="L19" s="39">
        <v>2</v>
      </c>
      <c r="M19" s="39">
        <v>1</v>
      </c>
      <c r="N19" s="39">
        <v>2</v>
      </c>
      <c r="O19" s="39">
        <v>0</v>
      </c>
      <c r="P19" s="39">
        <v>1</v>
      </c>
      <c r="Q19" s="39">
        <v>1</v>
      </c>
      <c r="R19" s="39">
        <v>0</v>
      </c>
      <c r="S19" s="39">
        <v>1</v>
      </c>
      <c r="T19" s="39">
        <v>2</v>
      </c>
      <c r="U19" s="39">
        <f t="shared" si="0"/>
        <v>15</v>
      </c>
      <c r="V19" s="40">
        <v>70</v>
      </c>
      <c r="W19" s="39"/>
      <c r="X19" s="49"/>
    </row>
    <row r="20" spans="1:24" ht="23.25" customHeight="1">
      <c r="A20" s="31">
        <v>14</v>
      </c>
      <c r="B20" s="66"/>
      <c r="C20" s="45" t="s">
        <v>51</v>
      </c>
      <c r="D20" s="34" t="s">
        <v>28</v>
      </c>
      <c r="E20" s="35" t="s">
        <v>29</v>
      </c>
      <c r="F20" s="31">
        <v>11</v>
      </c>
      <c r="G20" s="36">
        <v>11</v>
      </c>
      <c r="H20" s="37" t="s">
        <v>30</v>
      </c>
      <c r="I20" s="39">
        <f>SUM(I19)</f>
        <v>2</v>
      </c>
      <c r="J20" s="39">
        <f>SUM(J19)</f>
        <v>1</v>
      </c>
      <c r="K20" s="39">
        <v>2</v>
      </c>
      <c r="L20" s="39">
        <v>3</v>
      </c>
      <c r="M20" s="39">
        <f t="shared" ref="M20:T20" si="1">SUM(M19)</f>
        <v>1</v>
      </c>
      <c r="N20" s="39">
        <f t="shared" si="1"/>
        <v>2</v>
      </c>
      <c r="O20" s="39">
        <f t="shared" si="1"/>
        <v>0</v>
      </c>
      <c r="P20" s="39">
        <f t="shared" si="1"/>
        <v>1</v>
      </c>
      <c r="Q20" s="39">
        <f t="shared" si="1"/>
        <v>1</v>
      </c>
      <c r="R20" s="39">
        <f t="shared" si="1"/>
        <v>0</v>
      </c>
      <c r="S20" s="39">
        <f t="shared" si="1"/>
        <v>1</v>
      </c>
      <c r="T20" s="39">
        <f t="shared" si="1"/>
        <v>2</v>
      </c>
      <c r="U20" s="39">
        <f t="shared" si="0"/>
        <v>16</v>
      </c>
      <c r="V20" s="40">
        <v>70</v>
      </c>
      <c r="W20" s="39"/>
      <c r="X20" s="49"/>
    </row>
    <row r="21" spans="1:24" ht="26.25" customHeight="1">
      <c r="A21" s="31">
        <v>15</v>
      </c>
      <c r="B21" s="32"/>
      <c r="C21" s="45" t="s">
        <v>50</v>
      </c>
      <c r="D21" s="34" t="s">
        <v>28</v>
      </c>
      <c r="E21" s="35" t="s">
        <v>29</v>
      </c>
      <c r="F21" s="31">
        <v>11</v>
      </c>
      <c r="G21" s="36">
        <v>11</v>
      </c>
      <c r="H21" s="37" t="s">
        <v>30</v>
      </c>
      <c r="I21" s="39">
        <v>1</v>
      </c>
      <c r="J21" s="39">
        <v>0</v>
      </c>
      <c r="K21" s="39">
        <v>1</v>
      </c>
      <c r="L21" s="39">
        <v>2</v>
      </c>
      <c r="M21" s="39">
        <v>2</v>
      </c>
      <c r="N21" s="39">
        <v>1</v>
      </c>
      <c r="O21" s="39">
        <v>1</v>
      </c>
      <c r="P21" s="39">
        <v>2</v>
      </c>
      <c r="Q21" s="39">
        <v>1</v>
      </c>
      <c r="R21" s="39">
        <v>0</v>
      </c>
      <c r="S21" s="39">
        <v>0</v>
      </c>
      <c r="T21" s="39">
        <v>0</v>
      </c>
      <c r="U21" s="39">
        <f t="shared" si="0"/>
        <v>11</v>
      </c>
      <c r="V21" s="40">
        <v>70</v>
      </c>
      <c r="W21" s="39"/>
      <c r="X21" s="49"/>
    </row>
    <row r="25" spans="1:24" s="5" customFormat="1" ht="1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</sheetData>
  <sortState ref="A7:W21">
    <sortCondition descending="1" ref="U7:U21"/>
  </sortState>
  <mergeCells count="1">
    <mergeCell ref="A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 </vt:lpstr>
      <vt:lpstr>8 класс</vt:lpstr>
      <vt:lpstr>9 класс </vt:lpstr>
      <vt:lpstr>10 класс</vt:lpstr>
      <vt:lpstr>11 класс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Alexvab</dc:creator>
  <cp:lastModifiedBy>Windows User</cp:lastModifiedBy>
  <cp:lastPrinted>2017-12-14T12:58:52Z</cp:lastPrinted>
  <dcterms:created xsi:type="dcterms:W3CDTF">2016-12-13T06:06:56Z</dcterms:created>
  <dcterms:modified xsi:type="dcterms:W3CDTF">2023-11-27T09:09:10Z</dcterms:modified>
</cp:coreProperties>
</file>