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135" windowHeight="7710" activeTab="4"/>
  </bookViews>
  <sheets>
    <sheet name="7 класс" sheetId="10" r:id="rId1"/>
    <sheet name="8 класс" sheetId="9" r:id="rId2"/>
    <sheet name="9 класс " sheetId="6" r:id="rId3"/>
    <sheet name="10 класс " sheetId="7" r:id="rId4"/>
    <sheet name="11 класс" sheetId="8" r:id="rId5"/>
  </sheets>
  <calcPr calcId="125725"/>
</workbook>
</file>

<file path=xl/calcChain.xml><?xml version="1.0" encoding="utf-8"?>
<calcChain xmlns="http://schemas.openxmlformats.org/spreadsheetml/2006/main">
  <c r="T13" i="8"/>
  <c r="T14"/>
  <c r="T16"/>
  <c r="T15"/>
  <c r="T14" i="7"/>
  <c r="T15"/>
  <c r="T16"/>
  <c r="T14" i="6"/>
  <c r="T15"/>
  <c r="T24"/>
  <c r="T23"/>
  <c r="T19"/>
  <c r="T20"/>
  <c r="T16"/>
  <c r="T25"/>
  <c r="T21"/>
  <c r="T17"/>
  <c r="S14" i="9"/>
  <c r="S15"/>
  <c r="S19"/>
  <c r="S21"/>
  <c r="S18"/>
  <c r="S16"/>
  <c r="S16" i="10"/>
  <c r="S18"/>
  <c r="S20"/>
  <c r="S17"/>
  <c r="S14"/>
  <c r="S13"/>
</calcChain>
</file>

<file path=xl/sharedStrings.xml><?xml version="1.0" encoding="utf-8"?>
<sst xmlns="http://schemas.openxmlformats.org/spreadsheetml/2006/main" count="414" uniqueCount="145">
  <si>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</si>
  <si>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</si>
  <si>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</si>
  <si>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</si>
  <si>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</si>
  <si>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</si>
  <si>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</si>
  <si>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</si>
  <si>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</si>
  <si>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МБОУ "Сутчевская СОШ"</t>
  </si>
  <si>
    <t>МБОУ "Октябрьская СОШ"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</si>
  <si>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</si>
  <si>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</si>
  <si>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</si>
  <si>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</si>
  <si>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</si>
  <si>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</si>
  <si>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</si>
  <si>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</si>
  <si>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</si>
  <si>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</si>
  <si>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Васильева Т.А.-учитель истории и обществознания МБОУ "Сутчевская СОШ"</t>
  </si>
  <si>
    <t xml:space="preserve">Кудряшова Татьяна Григорьевна </t>
  </si>
  <si>
    <t>Председатель жюри: Явгаева Л. А., заведующий ИМЦ отдела образования и молодежной политики администрации Мариинско-Посадского района</t>
  </si>
  <si>
    <t xml:space="preserve">Мариинско-Посадский </t>
  </si>
  <si>
    <t>Мариинско-Посадский</t>
  </si>
  <si>
    <t>Класс за который выступает</t>
  </si>
  <si>
    <t>Класс в котором обучается</t>
  </si>
  <si>
    <t>Тимофеева Алена Юрьевна</t>
  </si>
  <si>
    <t>Тимофеева А. Ю.- учитель обществознания МБОУ "Гимназия № 1"</t>
  </si>
  <si>
    <t>2 тур</t>
  </si>
  <si>
    <t>Количество участников: 3</t>
  </si>
  <si>
    <t>Соболева Валерия Ивановна</t>
  </si>
  <si>
    <t>Афанасьев Алексей Геннадьевич</t>
  </si>
  <si>
    <t xml:space="preserve">Липенская Мария Васильевна </t>
  </si>
  <si>
    <t>Майорова Софья Сергеевна</t>
  </si>
  <si>
    <t>Члены жюри: Афанасьев А. Г. - учитель истории и обществознания МБОУ "Октябрьская СОШ"</t>
  </si>
  <si>
    <t>Коновалова Елизавета Евгеньевна</t>
  </si>
  <si>
    <t>Белова Герта Витальевна</t>
  </si>
  <si>
    <t xml:space="preserve">МБОУ "Эльбарусовская СОШ" </t>
  </si>
  <si>
    <t xml:space="preserve">Макарова Анна Сергеевна </t>
  </si>
  <si>
    <t>Елегонова Елена Михайловна</t>
  </si>
  <si>
    <t>Кириллова Оксана Михайловна</t>
  </si>
  <si>
    <t>О-702</t>
  </si>
  <si>
    <t>О-801</t>
  </si>
  <si>
    <t>О-802</t>
  </si>
  <si>
    <t>О-803</t>
  </si>
  <si>
    <t>О-804</t>
  </si>
  <si>
    <t>О-805</t>
  </si>
  <si>
    <t>О-806</t>
  </si>
  <si>
    <t>О-807</t>
  </si>
  <si>
    <t>О-1001</t>
  </si>
  <si>
    <t>О-1101</t>
  </si>
  <si>
    <t>О-1102</t>
  </si>
  <si>
    <t>О-1103</t>
  </si>
  <si>
    <t>участник</t>
  </si>
  <si>
    <t>Кукурузова Екатерина Сергеевна</t>
  </si>
  <si>
    <t>Зыряева Валерия Петровна</t>
  </si>
  <si>
    <t>Мариинско-Посасдкий</t>
  </si>
  <si>
    <t>МБОУ "Шоршелская СОШ имени А.Г. Николаева"</t>
  </si>
  <si>
    <t>Миронов Валерий Витальевич</t>
  </si>
  <si>
    <t>Петрова Карина Владимировна</t>
  </si>
  <si>
    <t>Ксенофонтов Станислав Николаевич</t>
  </si>
  <si>
    <t>МБОУ "СОШ им. К.Д. Ушинского"</t>
  </si>
  <si>
    <t>Гринько Дмитрий Алексеевич</t>
  </si>
  <si>
    <t>Ильин Вадим Олегович</t>
  </si>
  <si>
    <t>Хачатарян Артем Антонович</t>
  </si>
  <si>
    <t>Юрусова Ульяна Федоровна</t>
  </si>
  <si>
    <t>МБОУ "Перво-Чурашевская СОШ"</t>
  </si>
  <si>
    <t>Желудков Дмитрий Владимирович</t>
  </si>
  <si>
    <t>Ильина Арина Алексеевна</t>
  </si>
  <si>
    <t>Мариинско-Посадской округ</t>
  </si>
  <si>
    <t xml:space="preserve">Агатеева Виктория </t>
  </si>
  <si>
    <t>Краснов Максим Никитич</t>
  </si>
  <si>
    <t>Фомин Кирилл Анатольевич</t>
  </si>
  <si>
    <t>Васильева Светлана Михайловна</t>
  </si>
  <si>
    <t>Степанова Валерия Игоревна</t>
  </si>
  <si>
    <t>Иванова Валерия Владимировна</t>
  </si>
  <si>
    <t>Юрусов Глеб Владиславович</t>
  </si>
  <si>
    <t>Михайлова Мария Николаевна</t>
  </si>
  <si>
    <t>Егоров Игорь Олегович</t>
  </si>
  <si>
    <t>МБОУ Гимназия №1""</t>
  </si>
  <si>
    <t>Голомидова Анастасия Алексеевна</t>
  </si>
  <si>
    <t>Всильева Татьяна Алексеевна</t>
  </si>
  <si>
    <t>Краснова Екатерина Александровна</t>
  </si>
  <si>
    <t>Шипунова Анастасия Михайловна</t>
  </si>
  <si>
    <t>Захарова Юлия Николаевна</t>
  </si>
  <si>
    <t>Иванов Александр Петрович</t>
  </si>
  <si>
    <t>Богун Светлана Сергеевна</t>
  </si>
  <si>
    <t>Васильева Милана Олеговна</t>
  </si>
  <si>
    <t>Сапожникова Дарья Александровна</t>
  </si>
  <si>
    <t>Васильева Диана Геннадьевна</t>
  </si>
  <si>
    <t xml:space="preserve">Григорьева Мария Васильевна </t>
  </si>
  <si>
    <t>МБОУ "Эльбарусовская СОШ"</t>
  </si>
  <si>
    <t>Иванов Арсений Андреевич</t>
  </si>
  <si>
    <t xml:space="preserve">Перцева Анастасия Федоровна </t>
  </si>
  <si>
    <t>Федоров Димитрий Владимирович</t>
  </si>
  <si>
    <t>Евстафьева Екаетрина Юрьевна</t>
  </si>
  <si>
    <t xml:space="preserve">Захарова Мария Радиковна </t>
  </si>
  <si>
    <t>O-701</t>
  </si>
  <si>
    <t>О-707</t>
  </si>
  <si>
    <t>О-708</t>
  </si>
  <si>
    <t>О-709</t>
  </si>
  <si>
    <t>О-710</t>
  </si>
  <si>
    <t>О-705</t>
  </si>
  <si>
    <t>О-704</t>
  </si>
  <si>
    <t>О-703</t>
  </si>
  <si>
    <t>О-706</t>
  </si>
  <si>
    <t>Охильков Кирилл Геннадьевич</t>
  </si>
  <si>
    <t>О-808</t>
  </si>
  <si>
    <t>О-809</t>
  </si>
  <si>
    <t>О-810</t>
  </si>
  <si>
    <t>О-811</t>
  </si>
  <si>
    <t>О-1002</t>
  </si>
  <si>
    <t>О-1003</t>
  </si>
  <si>
    <t>Иванова  Мария Геннадьевна</t>
  </si>
  <si>
    <t>МБОУ "Большешигаевская  ООШ"</t>
  </si>
  <si>
    <t>О-812</t>
  </si>
  <si>
    <t>Иванова Марина Сергеевна</t>
  </si>
  <si>
    <t>Русина Татьяна Николаевна</t>
  </si>
  <si>
    <t>О-912</t>
  </si>
  <si>
    <t>О-901</t>
  </si>
  <si>
    <t>О-903</t>
  </si>
  <si>
    <t>О-904</t>
  </si>
  <si>
    <t>О-905</t>
  </si>
  <si>
    <t>О-906</t>
  </si>
  <si>
    <t>О-907</t>
  </si>
  <si>
    <t>О-902</t>
  </si>
  <si>
    <t>О-908</t>
  </si>
  <si>
    <t>О-909</t>
  </si>
  <si>
    <t>О-910</t>
  </si>
  <si>
    <t>О-911</t>
  </si>
  <si>
    <t>О-1104</t>
  </si>
  <si>
    <t>призер</t>
  </si>
  <si>
    <t>Протокол муниципального этапа всероссийской олимпиады школьников по обществознанию  в 2023-2024 учебном году , 7 класс</t>
  </si>
  <si>
    <t>Место проведения: МБОУ "Сутчевская СОШ"</t>
  </si>
  <si>
    <t>Количество участников: 10</t>
  </si>
  <si>
    <t>Дата проведения: 28.11.2023 год</t>
  </si>
  <si>
    <t>Председатель жюри: Явгаева Л. А., заведующий ИМЦ отдела образования, молодежной политики и спорта администрации Мариинско-Посадского муниципального округа</t>
  </si>
  <si>
    <t>Протокол муниципального этапа всероссийской олимпиады школьников по обществознанию  в 2023-2024 учебном году , 8 класс</t>
  </si>
  <si>
    <t>Количество участников: 12</t>
  </si>
  <si>
    <t>Протокол муниципального этапа всероссийской олимпиады школьников по обществознанию  в 2023-2024 учебном году , 11 класс</t>
  </si>
  <si>
    <t>Протокол муниципального этапа всероссийской олимпиады школьников по обществознанию  в 2023-2024 учебном году , 10 класс</t>
  </si>
  <si>
    <t>Протокол муниципального этапа всероссийской олимпиады школьников по обществознанию  в 2023-2024 учебном году , 9 класс</t>
  </si>
  <si>
    <t>Количество участников: 4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</si>
</sst>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83">
    <xf numFmtId="0" fontId="0" fillId="0" borderId="0" xfId="0"/>
    <xf numFmtId="0" fontId="0" fillId="0" borderId="0" xfId="0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/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/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164" fontId="4" fillId="0" borderId="0" xfId="0" applyNumberFormat="1" applyFont="1"/>
    <xf numFmtId="0" fontId="0" fillId="0" borderId="0" xfId="0" applyAlignment="1"/>
    <xf numFmtId="0" fontId="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0" fillId="0" borderId="0" xfId="0" applyFont="1" applyAlignment="1"/>
    <xf numFmtId="0" fontId="5" fillId="0" borderId="0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0" fillId="0" borderId="0" xfId="0" applyAlignment="1"/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0" fillId="0" borderId="0" xfId="0" applyAlignment="1"/>
    <xf numFmtId="0" fontId="13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164" fontId="14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6" fillId="0" borderId="1" xfId="0" applyFont="1" applyBorder="1"/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1" fillId="0" borderId="1" xfId="0" applyFont="1" applyBorder="1"/>
    <xf numFmtId="0" fontId="14" fillId="0" borderId="1" xfId="0" applyFont="1" applyBorder="1"/>
    <xf numFmtId="0" fontId="6" fillId="0" borderId="0" xfId="0" applyFont="1" applyFill="1" applyBorder="1" applyAlignment="1">
      <alignment horizontal="center" vertical="top"/>
    </xf>
    <xf numFmtId="0" fontId="0" fillId="0" borderId="0" xfId="0" applyAlignment="1"/>
  </cellXfs>
  <cellStyles count="4">
    <cellStyle name="Обычный" xfId="0" builtinId="0"/>
    <cellStyle name="Обычный 2" xfId="1"/>
    <cellStyle name="Обычный 4" xfId="3"/>
    <cellStyle name="Обычный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opLeftCell="A10" zoomScale="82" zoomScaleNormal="82" workbookViewId="0">
      <selection activeCell="A5" sqref="A5:XFD10"/>
    </sheetView>
  </sheetViews>
  <sheetFormatPr defaultRowHeight="15"/>
  <cols>
    <col min="1" max="1" width="4.42578125" customWidth="1"/>
    <col min="2" max="2" width="8.140625" customWidth="1"/>
    <col min="3" max="3" width="33.28515625" customWidth="1"/>
    <col min="4" max="4" width="19.5703125" customWidth="1"/>
    <col min="5" max="5" width="23" customWidth="1"/>
    <col min="6" max="7" width="6.7109375" customWidth="1"/>
    <col min="8" max="8" width="18.85546875" customWidth="1"/>
    <col min="9" max="10" width="6" customWidth="1"/>
    <col min="11" max="11" width="5.7109375" customWidth="1"/>
    <col min="12" max="12" width="6.140625" customWidth="1"/>
    <col min="13" max="13" width="6.28515625" customWidth="1"/>
    <col min="14" max="14" width="5.85546875" customWidth="1"/>
    <col min="15" max="17" width="6" customWidth="1"/>
    <col min="18" max="18" width="6.5703125" customWidth="1"/>
    <col min="21" max="21" width="13.140625" customWidth="1"/>
  </cols>
  <sheetData>
    <row r="1" spans="1:21" s="13" customFormat="1">
      <c r="P1" s="20"/>
      <c r="Q1" s="33"/>
    </row>
    <row r="2" spans="1:21" s="6" customFormat="1" ht="15.75">
      <c r="A2" s="81" t="s">
        <v>134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s="6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9"/>
      <c r="Q3" s="32"/>
    </row>
    <row r="4" spans="1:21" s="6" customFormat="1" ht="15.75">
      <c r="A4" s="10" t="s">
        <v>136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21" s="6" customFormat="1" ht="15.75">
      <c r="A5" s="10" t="s">
        <v>137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1" s="6" customFormat="1" ht="15.75">
      <c r="A6" s="11" t="s">
        <v>135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1" s="6" customFormat="1" ht="15.75">
      <c r="A7" s="10" t="s">
        <v>138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1" s="6" customFormat="1" ht="15.75">
      <c r="A8" s="10" t="s">
        <v>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11"/>
      <c r="P8" s="11"/>
      <c r="Q8" s="11"/>
    </row>
    <row r="9" spans="1:21" s="6" customFormat="1" ht="15.75">
      <c r="A9" s="10" t="s">
        <v>21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21" s="6" customFormat="1" ht="13.5" customHeight="1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21" s="6" customFormat="1" ht="15.75">
      <c r="A11" s="7"/>
    </row>
    <row r="12" spans="1:21" s="8" customFormat="1" ht="110.25">
      <c r="A12" s="2" t="s">
        <v>0</v>
      </c>
      <c r="B12" s="2" t="s">
        <v>1</v>
      </c>
      <c r="C12" s="3" t="s">
        <v>2</v>
      </c>
      <c r="D12" s="3" t="s">
        <v>3</v>
      </c>
      <c r="E12" s="3" t="s">
        <v>4</v>
      </c>
      <c r="F12" s="3" t="s">
        <v>27</v>
      </c>
      <c r="G12" s="3" t="s">
        <v>26</v>
      </c>
      <c r="H12" s="3" t="s">
        <v>5</v>
      </c>
      <c r="I12" s="3" t="s">
        <v>11</v>
      </c>
      <c r="J12" s="3" t="s">
        <v>12</v>
      </c>
      <c r="K12" s="3" t="s">
        <v>13</v>
      </c>
      <c r="L12" s="3" t="s">
        <v>14</v>
      </c>
      <c r="M12" s="3" t="s">
        <v>15</v>
      </c>
      <c r="N12" s="3" t="s">
        <v>16</v>
      </c>
      <c r="O12" s="3" t="s">
        <v>17</v>
      </c>
      <c r="P12" s="3" t="s">
        <v>18</v>
      </c>
      <c r="Q12" s="3" t="s">
        <v>19</v>
      </c>
      <c r="R12" s="3" t="s">
        <v>20</v>
      </c>
      <c r="S12" s="3" t="s">
        <v>6</v>
      </c>
      <c r="T12" s="3" t="s">
        <v>7</v>
      </c>
      <c r="U12" s="2" t="s">
        <v>8</v>
      </c>
    </row>
    <row r="13" spans="1:21" s="5" customFormat="1" ht="34.5" customHeight="1">
      <c r="A13" s="71">
        <v>1</v>
      </c>
      <c r="B13" s="78" t="s">
        <v>99</v>
      </c>
      <c r="C13" s="52" t="s">
        <v>67</v>
      </c>
      <c r="D13" s="48" t="s">
        <v>25</v>
      </c>
      <c r="E13" s="53" t="s">
        <v>68</v>
      </c>
      <c r="F13" s="37">
        <v>7</v>
      </c>
      <c r="G13" s="37">
        <v>7</v>
      </c>
      <c r="H13" s="68" t="s">
        <v>41</v>
      </c>
      <c r="I13" s="26">
        <v>4</v>
      </c>
      <c r="J13" s="26">
        <v>4</v>
      </c>
      <c r="K13" s="26">
        <v>3</v>
      </c>
      <c r="L13" s="26">
        <v>1</v>
      </c>
      <c r="M13" s="26">
        <v>0</v>
      </c>
      <c r="N13" s="26">
        <v>0</v>
      </c>
      <c r="O13" s="26">
        <v>2</v>
      </c>
      <c r="P13" s="26">
        <v>1</v>
      </c>
      <c r="Q13" s="26">
        <v>0</v>
      </c>
      <c r="R13" s="26">
        <v>1</v>
      </c>
      <c r="S13" s="26">
        <f>SUM(I13:R13)</f>
        <v>16</v>
      </c>
      <c r="T13" s="26">
        <v>48</v>
      </c>
      <c r="U13" s="77" t="s">
        <v>133</v>
      </c>
    </row>
    <row r="14" spans="1:21" s="5" customFormat="1" ht="34.5" customHeight="1">
      <c r="A14" s="37">
        <v>2</v>
      </c>
      <c r="B14" s="53" t="s">
        <v>105</v>
      </c>
      <c r="C14" s="52" t="s">
        <v>61</v>
      </c>
      <c r="D14" s="53" t="s">
        <v>58</v>
      </c>
      <c r="E14" s="53" t="s">
        <v>59</v>
      </c>
      <c r="F14" s="37">
        <v>7</v>
      </c>
      <c r="G14" s="38">
        <v>7</v>
      </c>
      <c r="H14" s="68" t="s">
        <v>60</v>
      </c>
      <c r="I14" s="21">
        <v>4</v>
      </c>
      <c r="J14" s="21">
        <v>2</v>
      </c>
      <c r="K14" s="21">
        <v>0</v>
      </c>
      <c r="L14" s="21">
        <v>1</v>
      </c>
      <c r="M14" s="21">
        <v>2</v>
      </c>
      <c r="N14" s="21">
        <v>0</v>
      </c>
      <c r="O14" s="21">
        <v>1</v>
      </c>
      <c r="P14" s="21">
        <v>1</v>
      </c>
      <c r="Q14" s="21">
        <v>0</v>
      </c>
      <c r="R14" s="25">
        <v>2</v>
      </c>
      <c r="S14" s="25">
        <f>SUM(I14:R14)</f>
        <v>13</v>
      </c>
      <c r="T14" s="26">
        <v>48</v>
      </c>
      <c r="U14" s="27" t="s">
        <v>55</v>
      </c>
    </row>
    <row r="15" spans="1:21" ht="25.5">
      <c r="A15" s="71">
        <v>3</v>
      </c>
      <c r="B15" s="78" t="s">
        <v>100</v>
      </c>
      <c r="C15" s="48" t="s">
        <v>62</v>
      </c>
      <c r="D15" s="48" t="s">
        <v>25</v>
      </c>
      <c r="E15" s="48" t="s">
        <v>63</v>
      </c>
      <c r="F15" s="43">
        <v>7</v>
      </c>
      <c r="G15" s="43">
        <v>7</v>
      </c>
      <c r="H15" s="69" t="s">
        <v>38</v>
      </c>
      <c r="I15" s="26">
        <v>4</v>
      </c>
      <c r="J15" s="26">
        <v>2</v>
      </c>
      <c r="K15" s="26">
        <v>3</v>
      </c>
      <c r="L15" s="26">
        <v>0</v>
      </c>
      <c r="M15" s="26">
        <v>0</v>
      </c>
      <c r="N15" s="26">
        <v>0</v>
      </c>
      <c r="O15" s="26">
        <v>1</v>
      </c>
      <c r="P15" s="26">
        <v>1</v>
      </c>
      <c r="Q15" s="26">
        <v>1</v>
      </c>
      <c r="R15" s="26">
        <v>0</v>
      </c>
      <c r="S15" s="26">
        <v>12</v>
      </c>
      <c r="T15" s="26">
        <v>48</v>
      </c>
      <c r="U15" s="27" t="s">
        <v>55</v>
      </c>
    </row>
    <row r="16" spans="1:21" ht="25.5">
      <c r="A16" s="37">
        <v>4</v>
      </c>
      <c r="B16" s="78" t="s">
        <v>102</v>
      </c>
      <c r="C16" s="48" t="s">
        <v>66</v>
      </c>
      <c r="D16" s="48" t="s">
        <v>25</v>
      </c>
      <c r="E16" s="48" t="s">
        <v>63</v>
      </c>
      <c r="F16" s="43">
        <v>7</v>
      </c>
      <c r="G16" s="43">
        <v>7</v>
      </c>
      <c r="H16" s="69" t="s">
        <v>38</v>
      </c>
      <c r="I16" s="26">
        <v>4</v>
      </c>
      <c r="J16" s="26">
        <v>3</v>
      </c>
      <c r="K16" s="26">
        <v>2</v>
      </c>
      <c r="L16" s="26">
        <v>1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2</v>
      </c>
      <c r="S16" s="26">
        <f>SUM(I16:R16)</f>
        <v>12</v>
      </c>
      <c r="T16" s="26">
        <v>48</v>
      </c>
      <c r="U16" s="27" t="s">
        <v>55</v>
      </c>
    </row>
    <row r="17" spans="1:21" ht="25.5">
      <c r="A17" s="71">
        <v>5</v>
      </c>
      <c r="B17" s="78" t="s">
        <v>103</v>
      </c>
      <c r="C17" s="48" t="s">
        <v>64</v>
      </c>
      <c r="D17" s="48" t="s">
        <v>25</v>
      </c>
      <c r="E17" s="48" t="s">
        <v>63</v>
      </c>
      <c r="F17" s="43">
        <v>7</v>
      </c>
      <c r="G17" s="43">
        <v>7</v>
      </c>
      <c r="H17" s="69" t="s">
        <v>38</v>
      </c>
      <c r="I17" s="26">
        <v>3</v>
      </c>
      <c r="J17" s="26">
        <v>0</v>
      </c>
      <c r="K17" s="26">
        <v>2</v>
      </c>
      <c r="L17" s="26">
        <v>0</v>
      </c>
      <c r="M17" s="26">
        <v>0</v>
      </c>
      <c r="N17" s="26">
        <v>1</v>
      </c>
      <c r="O17" s="26">
        <v>1</v>
      </c>
      <c r="P17" s="26">
        <v>1</v>
      </c>
      <c r="Q17" s="26">
        <v>0</v>
      </c>
      <c r="R17" s="26">
        <v>3</v>
      </c>
      <c r="S17" s="26">
        <f>SUM(I17:R17)</f>
        <v>11</v>
      </c>
      <c r="T17" s="26">
        <v>48</v>
      </c>
      <c r="U17" s="27" t="s">
        <v>55</v>
      </c>
    </row>
    <row r="18" spans="1:21" ht="25.5">
      <c r="A18" s="37">
        <v>6</v>
      </c>
      <c r="B18" s="53" t="s">
        <v>104</v>
      </c>
      <c r="C18" s="52" t="s">
        <v>57</v>
      </c>
      <c r="D18" s="53" t="s">
        <v>58</v>
      </c>
      <c r="E18" s="53" t="s">
        <v>59</v>
      </c>
      <c r="F18" s="37">
        <v>7</v>
      </c>
      <c r="G18" s="38">
        <v>7</v>
      </c>
      <c r="H18" s="68" t="s">
        <v>60</v>
      </c>
      <c r="I18" s="21">
        <v>4</v>
      </c>
      <c r="J18" s="21">
        <v>1</v>
      </c>
      <c r="K18" s="21">
        <v>2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5">
        <v>2</v>
      </c>
      <c r="S18" s="25">
        <f>SUM(I18:R18)</f>
        <v>10</v>
      </c>
      <c r="T18" s="26">
        <v>48</v>
      </c>
      <c r="U18" s="27" t="s">
        <v>55</v>
      </c>
    </row>
    <row r="19" spans="1:21" ht="25.5">
      <c r="A19" s="71">
        <v>7</v>
      </c>
      <c r="B19" s="78" t="s">
        <v>107</v>
      </c>
      <c r="C19" s="52" t="s">
        <v>65</v>
      </c>
      <c r="D19" s="53" t="s">
        <v>58</v>
      </c>
      <c r="E19" s="53" t="s">
        <v>59</v>
      </c>
      <c r="F19" s="37">
        <v>7</v>
      </c>
      <c r="G19" s="38">
        <v>7</v>
      </c>
      <c r="H19" s="68" t="s">
        <v>60</v>
      </c>
      <c r="I19" s="26">
        <v>4</v>
      </c>
      <c r="J19" s="26">
        <v>2</v>
      </c>
      <c r="K19" s="26">
        <v>3</v>
      </c>
      <c r="L19" s="26">
        <v>0</v>
      </c>
      <c r="M19" s="26">
        <v>0</v>
      </c>
      <c r="N19" s="26">
        <v>0</v>
      </c>
      <c r="O19" s="26">
        <v>1</v>
      </c>
      <c r="P19" s="26">
        <v>0</v>
      </c>
      <c r="Q19" s="26">
        <v>0</v>
      </c>
      <c r="R19" s="26">
        <v>0</v>
      </c>
      <c r="S19" s="26">
        <v>10</v>
      </c>
      <c r="T19" s="26">
        <v>48</v>
      </c>
      <c r="U19" s="27" t="s">
        <v>55</v>
      </c>
    </row>
    <row r="20" spans="1:21" ht="25.5">
      <c r="A20" s="37">
        <v>8</v>
      </c>
      <c r="B20" s="78" t="s">
        <v>101</v>
      </c>
      <c r="C20" s="52" t="s">
        <v>69</v>
      </c>
      <c r="D20" s="53" t="s">
        <v>25</v>
      </c>
      <c r="E20" s="53" t="s">
        <v>10</v>
      </c>
      <c r="F20" s="37">
        <v>7</v>
      </c>
      <c r="G20" s="38">
        <v>7</v>
      </c>
      <c r="H20" s="68" t="s">
        <v>42</v>
      </c>
      <c r="I20" s="26">
        <v>1</v>
      </c>
      <c r="J20" s="26">
        <v>1</v>
      </c>
      <c r="K20" s="26">
        <v>2</v>
      </c>
      <c r="L20" s="26">
        <v>2</v>
      </c>
      <c r="M20" s="26">
        <v>0</v>
      </c>
      <c r="N20" s="26">
        <v>0</v>
      </c>
      <c r="O20" s="26">
        <v>1</v>
      </c>
      <c r="P20" s="26">
        <v>0</v>
      </c>
      <c r="Q20" s="26">
        <v>0</v>
      </c>
      <c r="R20" s="26">
        <v>0</v>
      </c>
      <c r="S20" s="26">
        <f>SUM(I20:R20)</f>
        <v>7</v>
      </c>
      <c r="T20" s="26">
        <v>48</v>
      </c>
      <c r="U20" s="27" t="s">
        <v>55</v>
      </c>
    </row>
    <row r="21" spans="1:21" ht="25.5">
      <c r="A21" s="71">
        <v>9</v>
      </c>
      <c r="B21" s="78" t="s">
        <v>43</v>
      </c>
      <c r="C21" s="52" t="s">
        <v>70</v>
      </c>
      <c r="D21" s="53" t="s">
        <v>71</v>
      </c>
      <c r="E21" s="53" t="s">
        <v>68</v>
      </c>
      <c r="F21" s="37">
        <v>7</v>
      </c>
      <c r="G21" s="38">
        <v>7</v>
      </c>
      <c r="H21" s="68" t="s">
        <v>41</v>
      </c>
      <c r="I21" s="26">
        <v>4</v>
      </c>
      <c r="J21" s="26">
        <v>2</v>
      </c>
      <c r="K21" s="26">
        <v>0</v>
      </c>
      <c r="L21" s="26">
        <v>1</v>
      </c>
      <c r="M21" s="26">
        <v>0</v>
      </c>
      <c r="N21" s="26">
        <v>0</v>
      </c>
      <c r="O21" s="26">
        <v>1</v>
      </c>
      <c r="P21" s="26">
        <v>0</v>
      </c>
      <c r="Q21" s="26">
        <v>0</v>
      </c>
      <c r="R21" s="26">
        <v>0</v>
      </c>
      <c r="S21" s="26">
        <v>5</v>
      </c>
      <c r="T21" s="26">
        <v>48</v>
      </c>
      <c r="U21" s="27" t="s">
        <v>55</v>
      </c>
    </row>
    <row r="22" spans="1:21" ht="25.5">
      <c r="A22" s="37">
        <v>10</v>
      </c>
      <c r="B22" s="78" t="s">
        <v>106</v>
      </c>
      <c r="C22" s="52" t="s">
        <v>72</v>
      </c>
      <c r="D22" s="53" t="s">
        <v>24</v>
      </c>
      <c r="E22" s="53" t="s">
        <v>39</v>
      </c>
      <c r="F22" s="37">
        <v>7</v>
      </c>
      <c r="G22" s="38">
        <v>7</v>
      </c>
      <c r="H22" s="68" t="s">
        <v>22</v>
      </c>
      <c r="I22" s="26">
        <v>3</v>
      </c>
      <c r="J22" s="26">
        <v>0</v>
      </c>
      <c r="K22" s="26">
        <v>0</v>
      </c>
      <c r="L22" s="26">
        <v>1</v>
      </c>
      <c r="M22" s="26">
        <v>0</v>
      </c>
      <c r="N22" s="26">
        <v>0</v>
      </c>
      <c r="O22" s="26">
        <v>1</v>
      </c>
      <c r="P22" s="26">
        <v>0</v>
      </c>
      <c r="Q22" s="26">
        <v>0</v>
      </c>
      <c r="R22" s="26">
        <v>0</v>
      </c>
      <c r="S22" s="26">
        <v>5</v>
      </c>
      <c r="T22" s="26">
        <v>48</v>
      </c>
      <c r="U22" s="27" t="s">
        <v>55</v>
      </c>
    </row>
    <row r="25" spans="1:21" s="6" customFormat="1" ht="15.75">
      <c r="A25" s="10" t="s">
        <v>138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21" s="6" customFormat="1" ht="15.75">
      <c r="A26" s="10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</row>
    <row r="27" spans="1:21" s="6" customFormat="1" ht="15.75">
      <c r="A27" s="10" t="s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21" s="6" customFormat="1" ht="13.5" customHeight="1">
      <c r="A28" s="31" t="s">
        <v>29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</sheetData>
  <sortState ref="A14:U23">
    <sortCondition descending="1" ref="S14:S23"/>
  </sortState>
  <mergeCells count="1">
    <mergeCell ref="A2:U2"/>
  </mergeCells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opLeftCell="A19" zoomScale="78" zoomScaleNormal="78" workbookViewId="0">
      <selection activeCell="E38" sqref="E38"/>
    </sheetView>
  </sheetViews>
  <sheetFormatPr defaultRowHeight="15"/>
  <cols>
    <col min="1" max="1" width="3.85546875" customWidth="1"/>
    <col min="3" max="3" width="25.5703125" customWidth="1"/>
    <col min="4" max="4" width="15.85546875" customWidth="1"/>
    <col min="5" max="5" width="23.85546875" customWidth="1"/>
    <col min="6" max="7" width="5.85546875" customWidth="1"/>
    <col min="8" max="8" width="19.28515625" customWidth="1"/>
    <col min="9" max="11" width="6.28515625" customWidth="1"/>
    <col min="12" max="12" width="6.140625" customWidth="1"/>
    <col min="13" max="13" width="6.7109375" customWidth="1"/>
    <col min="14" max="14" width="5.85546875" customWidth="1"/>
    <col min="15" max="16" width="6.42578125" customWidth="1"/>
    <col min="17" max="18" width="6.140625" customWidth="1"/>
    <col min="19" max="19" width="7.7109375" customWidth="1"/>
    <col min="21" max="21" width="13.5703125" customWidth="1"/>
  </cols>
  <sheetData>
    <row r="1" spans="1:21" s="16" customFormat="1"/>
    <row r="2" spans="1:21" s="6" customFormat="1" ht="15.75">
      <c r="A2" s="81" t="s">
        <v>139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1" s="6" customFormat="1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21" s="6" customFormat="1" ht="15.75">
      <c r="A4" s="10" t="s">
        <v>140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21" s="6" customFormat="1" ht="15.75">
      <c r="A5" s="10" t="s">
        <v>137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1" s="6" customFormat="1" ht="15.75">
      <c r="A6" s="11" t="s">
        <v>135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1" s="6" customFormat="1" ht="15.75">
      <c r="A7" s="10" t="s">
        <v>138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1" s="6" customFormat="1" ht="15.75">
      <c r="A8" s="10" t="s">
        <v>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11"/>
      <c r="P8" s="11"/>
      <c r="Q8" s="11"/>
    </row>
    <row r="9" spans="1:21" s="6" customFormat="1" ht="15.75">
      <c r="A9" s="10" t="s">
        <v>21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21" s="6" customFormat="1" ht="13.5" customHeight="1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21" s="6" customFormat="1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21" s="6" customFormat="1" ht="15.75">
      <c r="A12" s="7"/>
    </row>
    <row r="13" spans="1:21" s="8" customFormat="1" ht="99.75">
      <c r="A13" s="29" t="s">
        <v>0</v>
      </c>
      <c r="B13" s="29" t="s">
        <v>1</v>
      </c>
      <c r="C13" s="30" t="s">
        <v>2</v>
      </c>
      <c r="D13" s="30" t="s">
        <v>3</v>
      </c>
      <c r="E13" s="30" t="s">
        <v>4</v>
      </c>
      <c r="F13" s="30" t="s">
        <v>27</v>
      </c>
      <c r="G13" s="30" t="s">
        <v>26</v>
      </c>
      <c r="H13" s="30" t="s">
        <v>5</v>
      </c>
      <c r="I13" s="30" t="s">
        <v>11</v>
      </c>
      <c r="J13" s="30" t="s">
        <v>12</v>
      </c>
      <c r="K13" s="30" t="s">
        <v>13</v>
      </c>
      <c r="L13" s="30" t="s">
        <v>14</v>
      </c>
      <c r="M13" s="30" t="s">
        <v>15</v>
      </c>
      <c r="N13" s="30" t="s">
        <v>16</v>
      </c>
      <c r="O13" s="30" t="s">
        <v>17</v>
      </c>
      <c r="P13" s="30" t="s">
        <v>18</v>
      </c>
      <c r="Q13" s="30" t="s">
        <v>19</v>
      </c>
      <c r="R13" s="30" t="s">
        <v>20</v>
      </c>
      <c r="S13" s="30" t="s">
        <v>6</v>
      </c>
      <c r="T13" s="30" t="s">
        <v>7</v>
      </c>
      <c r="U13" s="29" t="s">
        <v>8</v>
      </c>
    </row>
    <row r="14" spans="1:21" s="5" customFormat="1" ht="25.5">
      <c r="A14" s="28">
        <v>1</v>
      </c>
      <c r="B14" s="55" t="s">
        <v>110</v>
      </c>
      <c r="C14" s="36" t="s">
        <v>77</v>
      </c>
      <c r="D14" s="35" t="s">
        <v>58</v>
      </c>
      <c r="E14" s="36" t="s">
        <v>59</v>
      </c>
      <c r="F14" s="37">
        <v>8</v>
      </c>
      <c r="G14" s="38">
        <v>8</v>
      </c>
      <c r="H14" s="39" t="s">
        <v>60</v>
      </c>
      <c r="I14" s="63">
        <v>2</v>
      </c>
      <c r="J14" s="63">
        <v>4</v>
      </c>
      <c r="K14" s="63">
        <v>2</v>
      </c>
      <c r="L14" s="63">
        <v>1</v>
      </c>
      <c r="M14" s="63">
        <v>0</v>
      </c>
      <c r="N14" s="63">
        <v>1</v>
      </c>
      <c r="O14" s="63">
        <v>2</v>
      </c>
      <c r="P14" s="63">
        <v>0</v>
      </c>
      <c r="Q14" s="63">
        <v>1</v>
      </c>
      <c r="R14" s="63">
        <v>1</v>
      </c>
      <c r="S14" s="63">
        <f>SUM(I14:R14)</f>
        <v>14</v>
      </c>
      <c r="T14" s="64">
        <v>48</v>
      </c>
      <c r="U14" s="64" t="s">
        <v>55</v>
      </c>
    </row>
    <row r="15" spans="1:21" s="5" customFormat="1" ht="25.5">
      <c r="A15" s="70">
        <v>2</v>
      </c>
      <c r="B15" s="55" t="s">
        <v>50</v>
      </c>
      <c r="C15" s="48" t="s">
        <v>82</v>
      </c>
      <c r="D15" s="35" t="s">
        <v>25</v>
      </c>
      <c r="E15" s="36" t="s">
        <v>81</v>
      </c>
      <c r="F15" s="37">
        <v>8</v>
      </c>
      <c r="G15" s="38">
        <v>8</v>
      </c>
      <c r="H15" s="45" t="s">
        <v>28</v>
      </c>
      <c r="I15" s="63">
        <v>4</v>
      </c>
      <c r="J15" s="63">
        <v>2</v>
      </c>
      <c r="K15" s="63">
        <v>1</v>
      </c>
      <c r="L15" s="63">
        <v>2</v>
      </c>
      <c r="M15" s="63">
        <v>0</v>
      </c>
      <c r="N15" s="63">
        <v>0</v>
      </c>
      <c r="O15" s="63">
        <v>1</v>
      </c>
      <c r="P15" s="63">
        <v>0</v>
      </c>
      <c r="Q15" s="63">
        <v>1</v>
      </c>
      <c r="R15" s="63">
        <v>3</v>
      </c>
      <c r="S15" s="63">
        <f>SUM(I15:R15)</f>
        <v>14</v>
      </c>
      <c r="T15" s="64">
        <v>48</v>
      </c>
      <c r="U15" s="64" t="s">
        <v>55</v>
      </c>
    </row>
    <row r="16" spans="1:21" s="5" customFormat="1" ht="25.5">
      <c r="A16" s="28">
        <v>3</v>
      </c>
      <c r="B16" s="55" t="s">
        <v>45</v>
      </c>
      <c r="C16" s="34" t="s">
        <v>78</v>
      </c>
      <c r="D16" s="41" t="s">
        <v>25</v>
      </c>
      <c r="E16" s="36" t="s">
        <v>68</v>
      </c>
      <c r="F16" s="37">
        <v>8</v>
      </c>
      <c r="G16" s="37">
        <v>8</v>
      </c>
      <c r="H16" s="45" t="s">
        <v>41</v>
      </c>
      <c r="I16" s="62">
        <v>1</v>
      </c>
      <c r="J16" s="62">
        <v>3</v>
      </c>
      <c r="K16" s="62">
        <v>2</v>
      </c>
      <c r="L16" s="62">
        <v>4</v>
      </c>
      <c r="M16" s="62">
        <v>0</v>
      </c>
      <c r="N16" s="62">
        <v>2</v>
      </c>
      <c r="O16" s="62">
        <v>1</v>
      </c>
      <c r="P16" s="62">
        <v>0</v>
      </c>
      <c r="Q16" s="62">
        <v>0</v>
      </c>
      <c r="R16" s="62">
        <v>0</v>
      </c>
      <c r="S16" s="62">
        <f>SUM(I16:R16)</f>
        <v>13</v>
      </c>
      <c r="T16" s="64">
        <v>48</v>
      </c>
      <c r="U16" s="64" t="s">
        <v>55</v>
      </c>
    </row>
    <row r="17" spans="1:21" ht="25.5">
      <c r="A17" s="70">
        <v>4</v>
      </c>
      <c r="B17" s="55" t="s">
        <v>49</v>
      </c>
      <c r="C17" s="34" t="s">
        <v>37</v>
      </c>
      <c r="D17" s="35" t="s">
        <v>25</v>
      </c>
      <c r="E17" s="36" t="s">
        <v>9</v>
      </c>
      <c r="F17" s="37">
        <v>8</v>
      </c>
      <c r="G17" s="38">
        <v>8</v>
      </c>
      <c r="H17" s="45" t="s">
        <v>83</v>
      </c>
      <c r="I17" s="63">
        <v>2</v>
      </c>
      <c r="J17" s="63">
        <v>5</v>
      </c>
      <c r="K17" s="63">
        <v>3</v>
      </c>
      <c r="L17" s="63">
        <v>2</v>
      </c>
      <c r="M17" s="63">
        <v>0</v>
      </c>
      <c r="N17" s="63">
        <v>0</v>
      </c>
      <c r="O17" s="63">
        <v>0</v>
      </c>
      <c r="P17" s="63">
        <v>0</v>
      </c>
      <c r="Q17" s="63">
        <v>1</v>
      </c>
      <c r="R17" s="63">
        <v>0</v>
      </c>
      <c r="S17" s="63">
        <v>13</v>
      </c>
      <c r="T17" s="64">
        <v>48</v>
      </c>
      <c r="U17" s="64" t="s">
        <v>55</v>
      </c>
    </row>
    <row r="18" spans="1:21" ht="25.5">
      <c r="A18" s="28">
        <v>5</v>
      </c>
      <c r="B18" s="24" t="s">
        <v>111</v>
      </c>
      <c r="C18" s="34" t="s">
        <v>76</v>
      </c>
      <c r="D18" s="35" t="s">
        <v>58</v>
      </c>
      <c r="E18" s="36" t="s">
        <v>59</v>
      </c>
      <c r="F18" s="37">
        <v>8</v>
      </c>
      <c r="G18" s="38">
        <v>8</v>
      </c>
      <c r="H18" s="39" t="s">
        <v>60</v>
      </c>
      <c r="I18" s="62">
        <v>2</v>
      </c>
      <c r="J18" s="62">
        <v>3</v>
      </c>
      <c r="K18" s="62">
        <v>3</v>
      </c>
      <c r="L18" s="62">
        <v>2</v>
      </c>
      <c r="M18" s="62">
        <v>0</v>
      </c>
      <c r="N18" s="62">
        <v>0</v>
      </c>
      <c r="O18" s="62">
        <v>1</v>
      </c>
      <c r="P18" s="62">
        <v>0</v>
      </c>
      <c r="Q18" s="62">
        <v>1</v>
      </c>
      <c r="R18" s="62">
        <v>0</v>
      </c>
      <c r="S18" s="62">
        <f>SUM(I18:R18)</f>
        <v>12</v>
      </c>
      <c r="T18" s="64">
        <v>48</v>
      </c>
      <c r="U18" s="64" t="s">
        <v>55</v>
      </c>
    </row>
    <row r="19" spans="1:21" ht="26.25">
      <c r="A19" s="70">
        <v>6</v>
      </c>
      <c r="B19" s="40" t="s">
        <v>44</v>
      </c>
      <c r="C19" s="40" t="s">
        <v>115</v>
      </c>
      <c r="D19" s="35" t="s">
        <v>24</v>
      </c>
      <c r="E19" s="40" t="s">
        <v>116</v>
      </c>
      <c r="F19" s="43">
        <v>8</v>
      </c>
      <c r="G19" s="43">
        <v>8</v>
      </c>
      <c r="H19" s="40" t="s">
        <v>75</v>
      </c>
      <c r="I19" s="63">
        <v>2</v>
      </c>
      <c r="J19" s="63">
        <v>4</v>
      </c>
      <c r="K19" s="63">
        <v>1</v>
      </c>
      <c r="L19" s="63">
        <v>1</v>
      </c>
      <c r="M19" s="63">
        <v>0</v>
      </c>
      <c r="N19" s="63">
        <v>2</v>
      </c>
      <c r="O19" s="63">
        <v>1</v>
      </c>
      <c r="P19" s="63">
        <v>0</v>
      </c>
      <c r="Q19" s="63">
        <v>1</v>
      </c>
      <c r="R19" s="63">
        <v>0</v>
      </c>
      <c r="S19" s="63">
        <f>SUM(I19:R19)</f>
        <v>12</v>
      </c>
      <c r="T19" s="64">
        <v>48</v>
      </c>
      <c r="U19" s="64" t="s">
        <v>55</v>
      </c>
    </row>
    <row r="20" spans="1:21" ht="25.5">
      <c r="A20" s="28">
        <v>7</v>
      </c>
      <c r="B20" s="55" t="s">
        <v>117</v>
      </c>
      <c r="C20" s="48" t="s">
        <v>118</v>
      </c>
      <c r="D20" s="35" t="s">
        <v>25</v>
      </c>
      <c r="E20" s="36" t="s">
        <v>81</v>
      </c>
      <c r="F20" s="37">
        <v>8</v>
      </c>
      <c r="G20" s="38">
        <v>8</v>
      </c>
      <c r="H20" s="45" t="s">
        <v>28</v>
      </c>
      <c r="I20" s="64">
        <v>3</v>
      </c>
      <c r="J20" s="64">
        <v>4</v>
      </c>
      <c r="K20" s="64">
        <v>2</v>
      </c>
      <c r="L20" s="64">
        <v>1</v>
      </c>
      <c r="M20" s="64">
        <v>0</v>
      </c>
      <c r="N20" s="64">
        <v>0</v>
      </c>
      <c r="O20" s="64">
        <v>0</v>
      </c>
      <c r="P20" s="64">
        <v>0</v>
      </c>
      <c r="Q20" s="64">
        <v>1</v>
      </c>
      <c r="R20" s="64">
        <v>1</v>
      </c>
      <c r="S20" s="64">
        <v>12</v>
      </c>
      <c r="T20" s="64">
        <v>48</v>
      </c>
      <c r="U20" s="64" t="s">
        <v>55</v>
      </c>
    </row>
    <row r="21" spans="1:21" ht="25.5">
      <c r="A21" s="70">
        <v>8</v>
      </c>
      <c r="B21" s="24" t="s">
        <v>112</v>
      </c>
      <c r="C21" s="40" t="s">
        <v>74</v>
      </c>
      <c r="D21" s="41" t="s">
        <v>25</v>
      </c>
      <c r="E21" s="42" t="s">
        <v>63</v>
      </c>
      <c r="F21" s="43">
        <v>8</v>
      </c>
      <c r="G21" s="43">
        <v>8</v>
      </c>
      <c r="H21" s="44" t="s">
        <v>38</v>
      </c>
      <c r="I21" s="63">
        <v>2</v>
      </c>
      <c r="J21" s="63">
        <v>1</v>
      </c>
      <c r="K21" s="63">
        <v>2</v>
      </c>
      <c r="L21" s="63">
        <v>3</v>
      </c>
      <c r="M21" s="63">
        <v>0</v>
      </c>
      <c r="N21" s="63">
        <v>0</v>
      </c>
      <c r="O21" s="63">
        <v>1</v>
      </c>
      <c r="P21" s="63">
        <v>0</v>
      </c>
      <c r="Q21" s="63">
        <v>1</v>
      </c>
      <c r="R21" s="63">
        <v>0</v>
      </c>
      <c r="S21" s="63">
        <f>SUM(I21:R21)</f>
        <v>10</v>
      </c>
      <c r="T21" s="64">
        <v>48</v>
      </c>
      <c r="U21" s="64" t="s">
        <v>55</v>
      </c>
    </row>
    <row r="22" spans="1:21" ht="25.5">
      <c r="A22" s="28">
        <v>9</v>
      </c>
      <c r="B22" s="55" t="s">
        <v>46</v>
      </c>
      <c r="C22" s="34" t="s">
        <v>108</v>
      </c>
      <c r="D22" s="35" t="s">
        <v>24</v>
      </c>
      <c r="E22" s="36" t="s">
        <v>39</v>
      </c>
      <c r="F22" s="37">
        <v>8</v>
      </c>
      <c r="G22" s="38">
        <v>8</v>
      </c>
      <c r="H22" s="45" t="s">
        <v>22</v>
      </c>
      <c r="I22" s="63">
        <v>3</v>
      </c>
      <c r="J22" s="63">
        <v>1</v>
      </c>
      <c r="K22" s="63">
        <v>1</v>
      </c>
      <c r="L22" s="63">
        <v>0</v>
      </c>
      <c r="M22" s="63">
        <v>2</v>
      </c>
      <c r="N22" s="63">
        <v>1</v>
      </c>
      <c r="O22" s="63">
        <v>1</v>
      </c>
      <c r="P22" s="63">
        <v>0</v>
      </c>
      <c r="Q22" s="63">
        <v>1</v>
      </c>
      <c r="R22" s="63">
        <v>0</v>
      </c>
      <c r="S22" s="63">
        <v>10</v>
      </c>
      <c r="T22" s="64">
        <v>48</v>
      </c>
      <c r="U22" s="64" t="s">
        <v>55</v>
      </c>
    </row>
    <row r="23" spans="1:21" ht="25.5">
      <c r="A23" s="70">
        <v>10</v>
      </c>
      <c r="B23" s="24" t="s">
        <v>109</v>
      </c>
      <c r="C23" s="40" t="s">
        <v>73</v>
      </c>
      <c r="D23" s="41" t="s">
        <v>25</v>
      </c>
      <c r="E23" s="42" t="s">
        <v>63</v>
      </c>
      <c r="F23" s="43">
        <v>8</v>
      </c>
      <c r="G23" s="43">
        <v>8</v>
      </c>
      <c r="H23" s="44" t="s">
        <v>38</v>
      </c>
      <c r="I23" s="63">
        <v>1</v>
      </c>
      <c r="J23" s="63">
        <v>1</v>
      </c>
      <c r="K23" s="63">
        <v>3</v>
      </c>
      <c r="L23" s="63">
        <v>0</v>
      </c>
      <c r="M23" s="63">
        <v>0</v>
      </c>
      <c r="N23" s="63">
        <v>0</v>
      </c>
      <c r="O23" s="63">
        <v>0</v>
      </c>
      <c r="P23" s="63">
        <v>1</v>
      </c>
      <c r="Q23" s="63">
        <v>0</v>
      </c>
      <c r="R23" s="63">
        <v>3</v>
      </c>
      <c r="S23" s="63">
        <v>9</v>
      </c>
      <c r="T23" s="64">
        <v>48</v>
      </c>
      <c r="U23" s="64" t="s">
        <v>55</v>
      </c>
    </row>
    <row r="24" spans="1:21" ht="25.5">
      <c r="A24" s="28">
        <v>11</v>
      </c>
      <c r="B24" s="55" t="s">
        <v>47</v>
      </c>
      <c r="C24" s="36" t="s">
        <v>80</v>
      </c>
      <c r="D24" s="41" t="s">
        <v>25</v>
      </c>
      <c r="E24" s="36" t="s">
        <v>68</v>
      </c>
      <c r="F24" s="37">
        <v>8</v>
      </c>
      <c r="G24" s="37">
        <v>8</v>
      </c>
      <c r="H24" s="45" t="s">
        <v>41</v>
      </c>
      <c r="I24" s="63">
        <v>4</v>
      </c>
      <c r="J24" s="63">
        <v>1</v>
      </c>
      <c r="K24" s="63">
        <v>3</v>
      </c>
      <c r="L24" s="63">
        <v>0</v>
      </c>
      <c r="M24" s="63">
        <v>0</v>
      </c>
      <c r="N24" s="63">
        <v>1</v>
      </c>
      <c r="O24" s="63">
        <v>0</v>
      </c>
      <c r="P24" s="63">
        <v>0</v>
      </c>
      <c r="Q24" s="63">
        <v>0</v>
      </c>
      <c r="R24" s="63">
        <v>0</v>
      </c>
      <c r="S24" s="63">
        <v>9</v>
      </c>
      <c r="T24" s="64">
        <v>48</v>
      </c>
      <c r="U24" s="64" t="s">
        <v>55</v>
      </c>
    </row>
    <row r="25" spans="1:21" ht="25.5">
      <c r="A25" s="70">
        <v>12</v>
      </c>
      <c r="B25" s="55" t="s">
        <v>48</v>
      </c>
      <c r="C25" s="34" t="s">
        <v>79</v>
      </c>
      <c r="D25" s="35" t="s">
        <v>58</v>
      </c>
      <c r="E25" s="36" t="s">
        <v>59</v>
      </c>
      <c r="F25" s="37">
        <v>8</v>
      </c>
      <c r="G25" s="38">
        <v>8</v>
      </c>
      <c r="H25" s="39" t="s">
        <v>60</v>
      </c>
      <c r="I25" s="62">
        <v>3</v>
      </c>
      <c r="J25" s="62">
        <v>1</v>
      </c>
      <c r="K25" s="62">
        <v>1</v>
      </c>
      <c r="L25" s="62">
        <v>1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6</v>
      </c>
      <c r="T25" s="64">
        <v>48</v>
      </c>
      <c r="U25" s="64" t="s">
        <v>55</v>
      </c>
    </row>
    <row r="27" spans="1:21" s="6" customFormat="1" ht="15.75">
      <c r="A27" s="10" t="s">
        <v>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21" s="6" customFormat="1" ht="15.75">
      <c r="A28" s="10" t="s">
        <v>36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1"/>
      <c r="O28" s="11"/>
      <c r="P28" s="11"/>
    </row>
    <row r="29" spans="1:21" s="6" customFormat="1" ht="15.75">
      <c r="A29" s="10" t="s">
        <v>21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21" s="6" customFormat="1" ht="13.5" customHeight="1">
      <c r="A30" s="31" t="s">
        <v>29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</sheetData>
  <sortState ref="A15:U26">
    <sortCondition descending="1" ref="S15:S26"/>
  </sortState>
  <mergeCells count="1">
    <mergeCell ref="A2:T2"/>
  </mergeCells>
  <pageMargins left="0.7" right="0.7" top="0.75" bottom="0.75" header="0.3" footer="0.3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1"/>
  <sheetViews>
    <sheetView topLeftCell="A19" zoomScale="85" zoomScaleNormal="85" workbookViewId="0">
      <selection activeCell="V14" sqref="V14"/>
    </sheetView>
  </sheetViews>
  <sheetFormatPr defaultRowHeight="15"/>
  <cols>
    <col min="1" max="1" width="4.7109375" customWidth="1"/>
    <col min="3" max="3" width="23.28515625" customWidth="1"/>
    <col min="4" max="4" width="20" customWidth="1"/>
    <col min="5" max="5" width="23.28515625" customWidth="1"/>
    <col min="8" max="8" width="20.28515625" customWidth="1"/>
    <col min="9" max="18" width="5.7109375" customWidth="1"/>
    <col min="19" max="19" width="7.28515625" customWidth="1"/>
    <col min="20" max="20" width="9.140625" customWidth="1"/>
    <col min="21" max="21" width="10" customWidth="1"/>
    <col min="22" max="22" width="12.5703125" customWidth="1"/>
  </cols>
  <sheetData>
    <row r="2" spans="1:23" s="6" customFormat="1" ht="15.75">
      <c r="A2" s="81" t="s">
        <v>143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3" s="6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s="6" customFormat="1" ht="15.75">
      <c r="A4" s="10" t="s">
        <v>140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23" s="6" customFormat="1" ht="15.75">
      <c r="A5" s="10" t="s">
        <v>137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3" s="6" customFormat="1" ht="15.75">
      <c r="A6" s="11" t="s">
        <v>135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3" s="6" customFormat="1" ht="15.75">
      <c r="A7" s="10" t="s">
        <v>138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3" s="6" customFormat="1" ht="15.75">
      <c r="A8" s="10" t="s">
        <v>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11"/>
      <c r="P8" s="11"/>
      <c r="Q8" s="11"/>
    </row>
    <row r="9" spans="1:23" s="6" customFormat="1" ht="15.75">
      <c r="A9" s="10" t="s">
        <v>21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23" s="6" customFormat="1" ht="13.5" customHeight="1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23" s="6" customFormat="1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23" s="6" customFormat="1" ht="15.75">
      <c r="A12" s="7"/>
    </row>
    <row r="13" spans="1:23" s="8" customFormat="1" ht="94.5">
      <c r="A13" s="2" t="s">
        <v>0</v>
      </c>
      <c r="B13" s="2" t="s">
        <v>1</v>
      </c>
      <c r="C13" s="3" t="s">
        <v>2</v>
      </c>
      <c r="D13" s="3" t="s">
        <v>3</v>
      </c>
      <c r="E13" s="3" t="s">
        <v>4</v>
      </c>
      <c r="F13" s="3" t="s">
        <v>27</v>
      </c>
      <c r="G13" s="3" t="s">
        <v>26</v>
      </c>
      <c r="H13" s="3" t="s">
        <v>5</v>
      </c>
      <c r="I13" s="3" t="s">
        <v>11</v>
      </c>
      <c r="J13" s="3" t="s">
        <v>12</v>
      </c>
      <c r="K13" s="3" t="s">
        <v>13</v>
      </c>
      <c r="L13" s="3" t="s">
        <v>14</v>
      </c>
      <c r="M13" s="3" t="s">
        <v>15</v>
      </c>
      <c r="N13" s="3" t="s">
        <v>16</v>
      </c>
      <c r="O13" s="3" t="s">
        <v>17</v>
      </c>
      <c r="P13" s="2" t="s">
        <v>18</v>
      </c>
      <c r="Q13" s="3" t="s">
        <v>19</v>
      </c>
      <c r="R13" s="3" t="s">
        <v>20</v>
      </c>
      <c r="S13" s="3" t="s">
        <v>30</v>
      </c>
      <c r="T13" s="3" t="s">
        <v>6</v>
      </c>
      <c r="U13" s="3" t="s">
        <v>7</v>
      </c>
      <c r="V13" s="2" t="s">
        <v>8</v>
      </c>
    </row>
    <row r="14" spans="1:23" s="8" customFormat="1" ht="25.5">
      <c r="A14" s="55">
        <v>1</v>
      </c>
      <c r="B14" s="74" t="s">
        <v>127</v>
      </c>
      <c r="C14" s="73" t="s">
        <v>40</v>
      </c>
      <c r="D14" s="51" t="s">
        <v>24</v>
      </c>
      <c r="E14" s="51" t="s">
        <v>93</v>
      </c>
      <c r="F14" s="49">
        <v>9</v>
      </c>
      <c r="G14" s="50">
        <v>9</v>
      </c>
      <c r="H14" s="54" t="s">
        <v>22</v>
      </c>
      <c r="I14" s="46">
        <v>3</v>
      </c>
      <c r="J14" s="46">
        <v>4</v>
      </c>
      <c r="K14" s="46">
        <v>0</v>
      </c>
      <c r="L14" s="46">
        <v>4</v>
      </c>
      <c r="M14" s="46">
        <v>1</v>
      </c>
      <c r="N14" s="46">
        <v>1</v>
      </c>
      <c r="O14" s="46">
        <v>0</v>
      </c>
      <c r="P14" s="46">
        <v>2</v>
      </c>
      <c r="Q14" s="46">
        <v>2</v>
      </c>
      <c r="R14" s="46">
        <v>2</v>
      </c>
      <c r="S14" s="46">
        <v>1</v>
      </c>
      <c r="T14" s="46">
        <f>SUM(I14:S14)</f>
        <v>20</v>
      </c>
      <c r="U14" s="72">
        <v>62</v>
      </c>
      <c r="V14" s="76" t="s">
        <v>133</v>
      </c>
    </row>
    <row r="15" spans="1:23" s="6" customFormat="1" ht="25.5">
      <c r="A15" s="55">
        <v>2</v>
      </c>
      <c r="B15" s="74" t="s">
        <v>126</v>
      </c>
      <c r="C15" s="73" t="s">
        <v>92</v>
      </c>
      <c r="D15" s="51" t="s">
        <v>24</v>
      </c>
      <c r="E15" s="51" t="s">
        <v>93</v>
      </c>
      <c r="F15" s="49">
        <v>9</v>
      </c>
      <c r="G15" s="50">
        <v>9</v>
      </c>
      <c r="H15" s="54" t="s">
        <v>22</v>
      </c>
      <c r="I15" s="46">
        <v>1</v>
      </c>
      <c r="J15" s="46">
        <v>3</v>
      </c>
      <c r="K15" s="46">
        <v>0</v>
      </c>
      <c r="L15" s="46">
        <v>4</v>
      </c>
      <c r="M15" s="46">
        <v>2</v>
      </c>
      <c r="N15" s="46">
        <v>0</v>
      </c>
      <c r="O15" s="46">
        <v>1</v>
      </c>
      <c r="P15" s="46">
        <v>2</v>
      </c>
      <c r="Q15" s="46">
        <v>1</v>
      </c>
      <c r="R15" s="46">
        <v>4</v>
      </c>
      <c r="S15" s="46">
        <v>0</v>
      </c>
      <c r="T15" s="46">
        <f>SUM(I15:S15)</f>
        <v>18</v>
      </c>
      <c r="U15" s="72">
        <v>62</v>
      </c>
      <c r="V15" s="80" t="s">
        <v>55</v>
      </c>
      <c r="W15" s="9"/>
    </row>
    <row r="16" spans="1:23" s="5" customFormat="1" ht="25.5">
      <c r="A16" s="55">
        <v>3</v>
      </c>
      <c r="B16" s="23" t="s">
        <v>130</v>
      </c>
      <c r="C16" s="73" t="s">
        <v>88</v>
      </c>
      <c r="D16" s="51" t="s">
        <v>25</v>
      </c>
      <c r="E16" s="51" t="s">
        <v>59</v>
      </c>
      <c r="F16" s="49">
        <v>9</v>
      </c>
      <c r="G16" s="50">
        <v>9</v>
      </c>
      <c r="H16" s="54" t="s">
        <v>60</v>
      </c>
      <c r="I16" s="72">
        <v>4</v>
      </c>
      <c r="J16" s="72">
        <v>4</v>
      </c>
      <c r="K16" s="72">
        <v>0</v>
      </c>
      <c r="L16" s="72">
        <v>0</v>
      </c>
      <c r="M16" s="72">
        <v>2</v>
      </c>
      <c r="N16" s="72">
        <v>1</v>
      </c>
      <c r="O16" s="72">
        <v>0</v>
      </c>
      <c r="P16" s="47">
        <v>2</v>
      </c>
      <c r="Q16" s="47">
        <v>1</v>
      </c>
      <c r="R16" s="72">
        <v>2</v>
      </c>
      <c r="S16" s="72">
        <v>0</v>
      </c>
      <c r="T16" s="72">
        <f>SUM(I16:S16)</f>
        <v>16</v>
      </c>
      <c r="U16" s="72">
        <v>62</v>
      </c>
      <c r="V16" s="48" t="s">
        <v>55</v>
      </c>
      <c r="W16" s="12"/>
    </row>
    <row r="17" spans="1:23" s="5" customFormat="1" ht="25.5">
      <c r="A17" s="55">
        <v>4</v>
      </c>
      <c r="B17" s="23" t="s">
        <v>123</v>
      </c>
      <c r="C17" s="66" t="s">
        <v>85</v>
      </c>
      <c r="D17" s="66" t="s">
        <v>25</v>
      </c>
      <c r="E17" s="66" t="s">
        <v>63</v>
      </c>
      <c r="F17" s="43">
        <v>9</v>
      </c>
      <c r="G17" s="43">
        <v>9</v>
      </c>
      <c r="H17" s="67" t="s">
        <v>38</v>
      </c>
      <c r="I17" s="72">
        <v>4</v>
      </c>
      <c r="J17" s="72">
        <v>4</v>
      </c>
      <c r="K17" s="72">
        <v>0</v>
      </c>
      <c r="L17" s="72">
        <v>0</v>
      </c>
      <c r="M17" s="72">
        <v>1</v>
      </c>
      <c r="N17" s="72">
        <v>0</v>
      </c>
      <c r="O17" s="72">
        <v>0</v>
      </c>
      <c r="P17" s="47">
        <v>0</v>
      </c>
      <c r="Q17" s="47">
        <v>0</v>
      </c>
      <c r="R17" s="72">
        <v>3</v>
      </c>
      <c r="S17" s="72">
        <v>2</v>
      </c>
      <c r="T17" s="72">
        <f>SUM(I17:S17)</f>
        <v>14</v>
      </c>
      <c r="U17" s="72">
        <v>62</v>
      </c>
      <c r="V17" s="24" t="s">
        <v>55</v>
      </c>
      <c r="W17" s="12"/>
    </row>
    <row r="18" spans="1:23" s="5" customFormat="1" ht="25.5">
      <c r="A18" s="55">
        <v>5</v>
      </c>
      <c r="B18" s="74" t="s">
        <v>120</v>
      </c>
      <c r="C18" s="66" t="s">
        <v>119</v>
      </c>
      <c r="D18" s="51" t="s">
        <v>25</v>
      </c>
      <c r="E18" s="51" t="s">
        <v>81</v>
      </c>
      <c r="F18" s="49">
        <v>9</v>
      </c>
      <c r="G18" s="50">
        <v>9</v>
      </c>
      <c r="H18" s="54" t="s">
        <v>28</v>
      </c>
      <c r="I18" s="46">
        <v>4</v>
      </c>
      <c r="J18" s="46">
        <v>2</v>
      </c>
      <c r="K18" s="46">
        <v>0</v>
      </c>
      <c r="L18" s="46">
        <v>4</v>
      </c>
      <c r="M18" s="46">
        <v>1</v>
      </c>
      <c r="N18" s="46">
        <v>0</v>
      </c>
      <c r="O18" s="46">
        <v>0</v>
      </c>
      <c r="P18" s="46">
        <v>0</v>
      </c>
      <c r="Q18" s="46">
        <v>0</v>
      </c>
      <c r="R18" s="46">
        <v>2</v>
      </c>
      <c r="S18" s="46">
        <v>0</v>
      </c>
      <c r="T18" s="46">
        <v>13</v>
      </c>
      <c r="U18" s="72">
        <v>62</v>
      </c>
      <c r="V18" s="24" t="s">
        <v>55</v>
      </c>
      <c r="W18" s="12"/>
    </row>
    <row r="19" spans="1:23" s="5" customFormat="1" ht="25.5">
      <c r="A19" s="55">
        <v>6</v>
      </c>
      <c r="B19" s="74" t="s">
        <v>124</v>
      </c>
      <c r="C19" s="66" t="s">
        <v>90</v>
      </c>
      <c r="D19" s="51" t="s">
        <v>25</v>
      </c>
      <c r="E19" s="51" t="s">
        <v>81</v>
      </c>
      <c r="F19" s="49">
        <v>9</v>
      </c>
      <c r="G19" s="50">
        <v>9</v>
      </c>
      <c r="H19" s="54" t="s">
        <v>28</v>
      </c>
      <c r="I19" s="46">
        <v>4</v>
      </c>
      <c r="J19" s="46">
        <v>4</v>
      </c>
      <c r="K19" s="46">
        <v>0</v>
      </c>
      <c r="L19" s="46">
        <v>0</v>
      </c>
      <c r="M19" s="46">
        <v>1</v>
      </c>
      <c r="N19" s="46">
        <v>0</v>
      </c>
      <c r="O19" s="46">
        <v>0</v>
      </c>
      <c r="P19" s="46">
        <v>0</v>
      </c>
      <c r="Q19" s="46">
        <v>0</v>
      </c>
      <c r="R19" s="46">
        <v>3</v>
      </c>
      <c r="S19" s="46">
        <v>0</v>
      </c>
      <c r="T19" s="46">
        <f>SUM(I19:S19)</f>
        <v>12</v>
      </c>
      <c r="U19" s="72">
        <v>62</v>
      </c>
      <c r="V19" s="24" t="s">
        <v>55</v>
      </c>
      <c r="W19" s="12"/>
    </row>
    <row r="20" spans="1:23" ht="25.5">
      <c r="A20" s="55">
        <v>7</v>
      </c>
      <c r="B20" s="75" t="s">
        <v>128</v>
      </c>
      <c r="C20" s="73" t="s">
        <v>89</v>
      </c>
      <c r="D20" s="51" t="s">
        <v>25</v>
      </c>
      <c r="E20" s="51" t="s">
        <v>59</v>
      </c>
      <c r="F20" s="49">
        <v>9</v>
      </c>
      <c r="G20" s="50">
        <v>9</v>
      </c>
      <c r="H20" s="54" t="s">
        <v>60</v>
      </c>
      <c r="I20" s="47">
        <v>4</v>
      </c>
      <c r="J20" s="47">
        <v>4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1</v>
      </c>
      <c r="Q20" s="47">
        <v>0</v>
      </c>
      <c r="R20" s="47">
        <v>2</v>
      </c>
      <c r="S20" s="46">
        <v>0</v>
      </c>
      <c r="T20" s="46">
        <f>SUM(I20:S20)</f>
        <v>11</v>
      </c>
      <c r="U20" s="72">
        <v>62</v>
      </c>
      <c r="V20" s="24" t="s">
        <v>55</v>
      </c>
    </row>
    <row r="21" spans="1:23" ht="25.5">
      <c r="A21" s="55">
        <v>8</v>
      </c>
      <c r="B21" s="74" t="s">
        <v>129</v>
      </c>
      <c r="C21" s="73" t="s">
        <v>86</v>
      </c>
      <c r="D21" s="73" t="s">
        <v>25</v>
      </c>
      <c r="E21" s="51" t="s">
        <v>10</v>
      </c>
      <c r="F21" s="50">
        <v>9</v>
      </c>
      <c r="G21" s="50">
        <v>9</v>
      </c>
      <c r="H21" s="54" t="s">
        <v>33</v>
      </c>
      <c r="I21" s="47">
        <v>4</v>
      </c>
      <c r="J21" s="47">
        <v>3</v>
      </c>
      <c r="K21" s="47">
        <v>1</v>
      </c>
      <c r="L21" s="47">
        <v>1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6">
        <v>0</v>
      </c>
      <c r="T21" s="46">
        <f>SUM(I21:S21)</f>
        <v>9</v>
      </c>
      <c r="U21" s="72">
        <v>62</v>
      </c>
      <c r="V21" s="24" t="s">
        <v>55</v>
      </c>
    </row>
    <row r="22" spans="1:23" ht="25.5">
      <c r="A22" s="55">
        <v>9</v>
      </c>
      <c r="B22" s="74" t="s">
        <v>121</v>
      </c>
      <c r="C22" s="73" t="s">
        <v>84</v>
      </c>
      <c r="D22" s="51" t="s">
        <v>71</v>
      </c>
      <c r="E22" s="51" t="s">
        <v>68</v>
      </c>
      <c r="F22" s="49">
        <v>9</v>
      </c>
      <c r="G22" s="50">
        <v>9</v>
      </c>
      <c r="H22" s="54" t="s">
        <v>41</v>
      </c>
      <c r="I22" s="47">
        <v>4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3</v>
      </c>
      <c r="S22" s="46">
        <v>0</v>
      </c>
      <c r="T22" s="46">
        <v>7</v>
      </c>
      <c r="U22" s="72">
        <v>62</v>
      </c>
      <c r="V22" s="24" t="s">
        <v>55</v>
      </c>
    </row>
    <row r="23" spans="1:23" ht="25.5">
      <c r="A23" s="55">
        <v>10</v>
      </c>
      <c r="B23" s="74" t="s">
        <v>125</v>
      </c>
      <c r="C23" s="51" t="s">
        <v>91</v>
      </c>
      <c r="D23" s="73" t="s">
        <v>25</v>
      </c>
      <c r="E23" s="51" t="s">
        <v>10</v>
      </c>
      <c r="F23" s="50">
        <v>9</v>
      </c>
      <c r="G23" s="50">
        <v>9</v>
      </c>
      <c r="H23" s="54" t="s">
        <v>33</v>
      </c>
      <c r="I23" s="46">
        <v>2</v>
      </c>
      <c r="J23" s="46">
        <v>3</v>
      </c>
      <c r="K23" s="46">
        <v>0</v>
      </c>
      <c r="L23" s="46">
        <v>0</v>
      </c>
      <c r="M23" s="46">
        <v>1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1</v>
      </c>
      <c r="T23" s="46">
        <f>SUM(I23:S23)</f>
        <v>7</v>
      </c>
      <c r="U23" s="72">
        <v>62</v>
      </c>
      <c r="V23" s="24" t="s">
        <v>55</v>
      </c>
    </row>
    <row r="24" spans="1:23" ht="25.5">
      <c r="A24" s="55">
        <v>11</v>
      </c>
      <c r="B24" s="74" t="s">
        <v>122</v>
      </c>
      <c r="C24" s="73" t="s">
        <v>32</v>
      </c>
      <c r="D24" s="51" t="s">
        <v>24</v>
      </c>
      <c r="E24" s="51" t="s">
        <v>9</v>
      </c>
      <c r="F24" s="49">
        <v>9</v>
      </c>
      <c r="G24" s="50">
        <v>9</v>
      </c>
      <c r="H24" s="54" t="s">
        <v>34</v>
      </c>
      <c r="I24" s="46">
        <v>3</v>
      </c>
      <c r="J24" s="46">
        <v>3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1</v>
      </c>
      <c r="S24" s="46">
        <v>0</v>
      </c>
      <c r="T24" s="46">
        <f>SUM(I24:S24)</f>
        <v>7</v>
      </c>
      <c r="U24" s="72">
        <v>62</v>
      </c>
      <c r="V24" s="24" t="s">
        <v>55</v>
      </c>
    </row>
    <row r="25" spans="1:23" ht="25.5">
      <c r="A25" s="55">
        <v>12</v>
      </c>
      <c r="B25" s="74" t="s">
        <v>131</v>
      </c>
      <c r="C25" s="66" t="s">
        <v>87</v>
      </c>
      <c r="D25" s="66" t="s">
        <v>25</v>
      </c>
      <c r="E25" s="66" t="s">
        <v>63</v>
      </c>
      <c r="F25" s="43">
        <v>9</v>
      </c>
      <c r="G25" s="43">
        <v>9</v>
      </c>
      <c r="H25" s="67" t="s">
        <v>38</v>
      </c>
      <c r="I25" s="47">
        <v>1</v>
      </c>
      <c r="J25" s="47">
        <v>4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6">
        <v>0</v>
      </c>
      <c r="T25" s="46">
        <f>SUM(I25:S25)</f>
        <v>5</v>
      </c>
      <c r="U25" s="72">
        <v>62</v>
      </c>
      <c r="V25" s="24" t="s">
        <v>55</v>
      </c>
    </row>
    <row r="28" spans="1:23" s="6" customFormat="1" ht="15.75">
      <c r="A28" s="10" t="s"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23" s="6" customFormat="1" ht="15.75">
      <c r="A29" s="10" t="s">
        <v>36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11"/>
      <c r="O29" s="11"/>
      <c r="P29" s="11"/>
    </row>
    <row r="30" spans="1:23" s="6" customFormat="1" ht="15.75">
      <c r="A30" s="10" t="s">
        <v>21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23" s="6" customFormat="1" ht="13.5" customHeight="1">
      <c r="A31" s="31" t="s">
        <v>29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</sheetData>
  <sortState ref="A15:V26">
    <sortCondition descending="1" ref="T15:T26"/>
  </sortState>
  <mergeCells count="1">
    <mergeCell ref="A2:T2"/>
  </mergeCells>
  <pageMargins left="0.19685039370078741" right="0.15748031496062992" top="0.55118110236220474" bottom="0.27559055118110237" header="0.31496062992125984" footer="0.15748031496062992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6"/>
  <sheetViews>
    <sheetView zoomScale="87" zoomScaleNormal="87" workbookViewId="0">
      <selection activeCell="A4" sqref="A4:XFD4"/>
    </sheetView>
  </sheetViews>
  <sheetFormatPr defaultRowHeight="15"/>
  <cols>
    <col min="1" max="1" width="3.5703125" customWidth="1"/>
    <col min="2" max="2" width="8.28515625" customWidth="1"/>
    <col min="3" max="3" width="25.85546875" customWidth="1"/>
    <col min="4" max="4" width="20" customWidth="1"/>
    <col min="5" max="5" width="24.85546875" customWidth="1"/>
    <col min="6" max="7" width="6.42578125" customWidth="1"/>
    <col min="8" max="8" width="19.7109375" customWidth="1"/>
    <col min="9" max="16" width="5.7109375" customWidth="1"/>
    <col min="17" max="18" width="6.42578125" style="1" customWidth="1"/>
    <col min="19" max="19" width="7.140625" customWidth="1"/>
    <col min="21" max="21" width="11.140625" customWidth="1"/>
    <col min="22" max="22" width="12.140625" customWidth="1"/>
  </cols>
  <sheetData>
    <row r="2" spans="1:22" s="6" customFormat="1" ht="15.75">
      <c r="A2" s="81" t="s">
        <v>142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2" s="6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2" s="6" customFormat="1" ht="15.75">
      <c r="A4" s="10" t="s">
        <v>31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22" s="6" customFormat="1" ht="15.75">
      <c r="A5" s="10" t="s">
        <v>137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2" s="6" customFormat="1" ht="15.75">
      <c r="A6" s="11" t="s">
        <v>135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2" s="6" customFormat="1" ht="15.75">
      <c r="A7" s="10" t="s">
        <v>138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2" s="6" customFormat="1" ht="15.75">
      <c r="A8" s="10" t="s">
        <v>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11"/>
      <c r="P8" s="11"/>
      <c r="Q8" s="11"/>
    </row>
    <row r="9" spans="1:22" s="6" customFormat="1" ht="15.75">
      <c r="A9" s="10" t="s">
        <v>21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22" s="6" customFormat="1" ht="13.5" customHeight="1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22" s="6" customFormat="1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22" s="6" customFormat="1" ht="15.75">
      <c r="A12" s="7"/>
    </row>
    <row r="13" spans="1:22" s="8" customFormat="1" ht="110.25">
      <c r="A13" s="2" t="s">
        <v>0</v>
      </c>
      <c r="B13" s="2" t="s">
        <v>1</v>
      </c>
      <c r="C13" s="3" t="s">
        <v>2</v>
      </c>
      <c r="D13" s="3" t="s">
        <v>3</v>
      </c>
      <c r="E13" s="3" t="s">
        <v>4</v>
      </c>
      <c r="F13" s="3" t="s">
        <v>27</v>
      </c>
      <c r="G13" s="3" t="s">
        <v>26</v>
      </c>
      <c r="H13" s="3" t="s">
        <v>5</v>
      </c>
      <c r="I13" s="3" t="s">
        <v>11</v>
      </c>
      <c r="J13" s="3" t="s">
        <v>12</v>
      </c>
      <c r="K13" s="3" t="s">
        <v>13</v>
      </c>
      <c r="L13" s="3" t="s">
        <v>14</v>
      </c>
      <c r="M13" s="3" t="s">
        <v>15</v>
      </c>
      <c r="N13" s="3" t="s">
        <v>16</v>
      </c>
      <c r="O13" s="3" t="s">
        <v>17</v>
      </c>
      <c r="P13" s="2" t="s">
        <v>18</v>
      </c>
      <c r="Q13" s="4" t="s">
        <v>19</v>
      </c>
      <c r="R13" s="4" t="s">
        <v>20</v>
      </c>
      <c r="S13" s="3" t="s">
        <v>30</v>
      </c>
      <c r="T13" s="3" t="s">
        <v>6</v>
      </c>
      <c r="U13" s="3" t="s">
        <v>7</v>
      </c>
      <c r="V13" s="2" t="s">
        <v>8</v>
      </c>
    </row>
    <row r="14" spans="1:22" s="6" customFormat="1" ht="25.5">
      <c r="A14" s="18">
        <v>1</v>
      </c>
      <c r="B14" s="22" t="s">
        <v>114</v>
      </c>
      <c r="C14" s="34" t="s">
        <v>94</v>
      </c>
      <c r="D14" s="35" t="s">
        <v>25</v>
      </c>
      <c r="E14" s="36" t="s">
        <v>9</v>
      </c>
      <c r="F14" s="37">
        <v>10</v>
      </c>
      <c r="G14" s="38">
        <v>10</v>
      </c>
      <c r="H14" s="45" t="s">
        <v>83</v>
      </c>
      <c r="I14" s="47">
        <v>4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1</v>
      </c>
      <c r="P14" s="47">
        <v>4</v>
      </c>
      <c r="Q14" s="58">
        <v>1</v>
      </c>
      <c r="R14" s="58">
        <v>1</v>
      </c>
      <c r="S14" s="58">
        <v>5</v>
      </c>
      <c r="T14" s="58">
        <f>SUM(I14:S14)</f>
        <v>16</v>
      </c>
      <c r="U14" s="25">
        <v>62</v>
      </c>
      <c r="V14" s="28" t="s">
        <v>55</v>
      </c>
    </row>
    <row r="15" spans="1:22" s="6" customFormat="1" ht="30" customHeight="1">
      <c r="A15" s="56">
        <v>2</v>
      </c>
      <c r="B15" s="57" t="s">
        <v>113</v>
      </c>
      <c r="C15" s="34" t="s">
        <v>95</v>
      </c>
      <c r="D15" s="35" t="s">
        <v>24</v>
      </c>
      <c r="E15" s="36" t="s">
        <v>93</v>
      </c>
      <c r="F15" s="37">
        <v>10</v>
      </c>
      <c r="G15" s="38">
        <v>10</v>
      </c>
      <c r="H15" s="45" t="s">
        <v>22</v>
      </c>
      <c r="I15" s="47">
        <v>3</v>
      </c>
      <c r="J15" s="47">
        <v>4</v>
      </c>
      <c r="K15" s="47">
        <v>0</v>
      </c>
      <c r="L15" s="47">
        <v>0</v>
      </c>
      <c r="M15" s="47">
        <v>2</v>
      </c>
      <c r="N15" s="47">
        <v>0</v>
      </c>
      <c r="O15" s="47">
        <v>0</v>
      </c>
      <c r="P15" s="47">
        <v>0</v>
      </c>
      <c r="Q15" s="46">
        <v>1</v>
      </c>
      <c r="R15" s="46">
        <v>4</v>
      </c>
      <c r="S15" s="46">
        <v>0</v>
      </c>
      <c r="T15" s="46">
        <f>SUM(I15:S15)</f>
        <v>14</v>
      </c>
      <c r="U15" s="25">
        <v>62</v>
      </c>
      <c r="V15" s="28" t="s">
        <v>55</v>
      </c>
    </row>
    <row r="16" spans="1:22" ht="26.25">
      <c r="A16" s="55">
        <v>3</v>
      </c>
      <c r="B16" s="55" t="s">
        <v>51</v>
      </c>
      <c r="C16" s="40" t="s">
        <v>56</v>
      </c>
      <c r="D16" s="41" t="s">
        <v>25</v>
      </c>
      <c r="E16" s="42" t="s">
        <v>63</v>
      </c>
      <c r="F16" s="43">
        <v>10</v>
      </c>
      <c r="G16" s="43">
        <v>10</v>
      </c>
      <c r="H16" s="44" t="s">
        <v>38</v>
      </c>
      <c r="I16" s="46">
        <v>2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1</v>
      </c>
      <c r="Q16" s="46">
        <v>1</v>
      </c>
      <c r="R16" s="46">
        <v>3</v>
      </c>
      <c r="S16" s="46">
        <v>2</v>
      </c>
      <c r="T16" s="46">
        <f>SUM(I16:S16)</f>
        <v>9</v>
      </c>
      <c r="U16" s="25">
        <v>62</v>
      </c>
      <c r="V16" s="28" t="s">
        <v>55</v>
      </c>
    </row>
    <row r="19" spans="1:16" s="6" customFormat="1" ht="15.75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6" customFormat="1" ht="15.75">
      <c r="A20" s="10" t="s">
        <v>36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1"/>
      <c r="O20" s="11"/>
      <c r="P20" s="11"/>
    </row>
    <row r="21" spans="1:16" s="6" customFormat="1" ht="15.75">
      <c r="A21" s="10" t="s">
        <v>21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s="6" customFormat="1" ht="13.5" customHeight="1">
      <c r="A22" s="31" t="s">
        <v>29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6" customFormat="1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11"/>
      <c r="O23" s="11"/>
      <c r="P23" s="11"/>
    </row>
    <row r="24" spans="1:16" s="6" customFormat="1" ht="15.75">
      <c r="A24" s="1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6" customFormat="1" ht="23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s="6" customFormat="1" ht="13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</sheetData>
  <sortState ref="A15:V17">
    <sortCondition descending="1" ref="T15:T17"/>
  </sortState>
  <mergeCells count="1">
    <mergeCell ref="A2:S2"/>
  </mergeCells>
  <pageMargins left="0.19685039370078741" right="0.15748031496062992" top="0.43307086614173229" bottom="0.27559055118110237" header="0.31496062992125984" footer="0.19685039370078741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2"/>
  <sheetViews>
    <sheetView tabSelected="1" topLeftCell="B4" zoomScale="91" zoomScaleNormal="91" workbookViewId="0">
      <selection activeCell="U17" sqref="U17"/>
    </sheetView>
  </sheetViews>
  <sheetFormatPr defaultRowHeight="15"/>
  <cols>
    <col min="1" max="1" width="4.5703125" customWidth="1"/>
    <col min="2" max="2" width="8.28515625" customWidth="1"/>
    <col min="3" max="3" width="25.140625" customWidth="1"/>
    <col min="4" max="4" width="18.5703125" customWidth="1"/>
    <col min="5" max="5" width="20.85546875" customWidth="1"/>
    <col min="6" max="7" width="6.85546875" customWidth="1"/>
    <col min="8" max="8" width="18.42578125" customWidth="1"/>
    <col min="9" max="16" width="5.7109375" customWidth="1"/>
    <col min="17" max="18" width="6.28515625" customWidth="1"/>
    <col min="19" max="19" width="6.5703125" customWidth="1"/>
    <col min="21" max="21" width="12.28515625" customWidth="1"/>
    <col min="22" max="22" width="15" customWidth="1"/>
  </cols>
  <sheetData>
    <row r="2" spans="1:22" s="6" customFormat="1" ht="15.75">
      <c r="A2" s="81" t="s">
        <v>141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2" s="6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2" s="6" customFormat="1" ht="15.75">
      <c r="A4" s="10" t="s">
        <v>144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22" s="6" customFormat="1" ht="15.75">
      <c r="A5" s="10" t="s">
        <v>137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2" s="6" customFormat="1" ht="15.75">
      <c r="A6" s="11" t="s">
        <v>135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2" s="6" customFormat="1" ht="15.75">
      <c r="A7" s="10" t="s">
        <v>138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2" s="6" customFormat="1" ht="15.75">
      <c r="A8" s="10" t="s">
        <v>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11"/>
      <c r="P8" s="11"/>
      <c r="Q8" s="11"/>
    </row>
    <row r="9" spans="1:22" s="6" customFormat="1" ht="15.75">
      <c r="A9" s="10" t="s">
        <v>21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22" s="6" customFormat="1" ht="13.5" customHeight="1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22" s="6" customFormat="1" ht="15.75">
      <c r="A11" s="7"/>
    </row>
    <row r="12" spans="1:22" s="8" customFormat="1" ht="94.5">
      <c r="A12" s="2" t="s">
        <v>0</v>
      </c>
      <c r="B12" s="2" t="s">
        <v>1</v>
      </c>
      <c r="C12" s="3" t="s">
        <v>2</v>
      </c>
      <c r="D12" s="3" t="s">
        <v>3</v>
      </c>
      <c r="E12" s="3" t="s">
        <v>4</v>
      </c>
      <c r="F12" s="3" t="s">
        <v>27</v>
      </c>
      <c r="G12" s="3" t="s">
        <v>26</v>
      </c>
      <c r="H12" s="3" t="s">
        <v>5</v>
      </c>
      <c r="I12" s="3" t="s">
        <v>11</v>
      </c>
      <c r="J12" s="3" t="s">
        <v>12</v>
      </c>
      <c r="K12" s="3" t="s">
        <v>13</v>
      </c>
      <c r="L12" s="3" t="s">
        <v>14</v>
      </c>
      <c r="M12" s="3" t="s">
        <v>15</v>
      </c>
      <c r="N12" s="3" t="s">
        <v>16</v>
      </c>
      <c r="O12" s="3" t="s">
        <v>17</v>
      </c>
      <c r="P12" s="2" t="s">
        <v>18</v>
      </c>
      <c r="Q12" s="4" t="s">
        <v>19</v>
      </c>
      <c r="R12" s="3" t="s">
        <v>20</v>
      </c>
      <c r="S12" s="3" t="s">
        <v>30</v>
      </c>
      <c r="T12" s="3" t="s">
        <v>6</v>
      </c>
      <c r="U12" s="3" t="s">
        <v>7</v>
      </c>
      <c r="V12" s="2" t="s">
        <v>8</v>
      </c>
    </row>
    <row r="13" spans="1:22" s="6" customFormat="1" ht="25.5">
      <c r="A13" s="18">
        <v>1</v>
      </c>
      <c r="B13" s="23" t="s">
        <v>132</v>
      </c>
      <c r="C13" s="48" t="s">
        <v>35</v>
      </c>
      <c r="D13" s="35" t="s">
        <v>25</v>
      </c>
      <c r="E13" s="36" t="s">
        <v>81</v>
      </c>
      <c r="F13" s="37">
        <v>11</v>
      </c>
      <c r="G13" s="38">
        <v>11</v>
      </c>
      <c r="H13" s="45" t="s">
        <v>28</v>
      </c>
      <c r="I13" s="61">
        <v>3</v>
      </c>
      <c r="J13" s="61">
        <v>4</v>
      </c>
      <c r="K13" s="61">
        <v>0</v>
      </c>
      <c r="L13" s="61">
        <v>0</v>
      </c>
      <c r="M13" s="61">
        <v>2</v>
      </c>
      <c r="N13" s="61">
        <v>0</v>
      </c>
      <c r="O13" s="61">
        <v>0</v>
      </c>
      <c r="P13" s="61">
        <v>0</v>
      </c>
      <c r="Q13" s="61">
        <v>3</v>
      </c>
      <c r="R13" s="61">
        <v>5</v>
      </c>
      <c r="S13" s="61">
        <v>1</v>
      </c>
      <c r="T13" s="60">
        <f>SUM(I13:S13)</f>
        <v>18</v>
      </c>
      <c r="U13" s="25">
        <v>62</v>
      </c>
      <c r="V13" s="79" t="s">
        <v>55</v>
      </c>
    </row>
    <row r="14" spans="1:22" s="6" customFormat="1" ht="25.5">
      <c r="A14" s="18">
        <v>2</v>
      </c>
      <c r="B14" s="27" t="s">
        <v>53</v>
      </c>
      <c r="C14" s="34" t="s">
        <v>98</v>
      </c>
      <c r="D14" s="35" t="s">
        <v>24</v>
      </c>
      <c r="E14" s="36" t="s">
        <v>93</v>
      </c>
      <c r="F14" s="37">
        <v>11</v>
      </c>
      <c r="G14" s="38">
        <v>11</v>
      </c>
      <c r="H14" s="45" t="s">
        <v>22</v>
      </c>
      <c r="I14" s="59">
        <v>2</v>
      </c>
      <c r="J14" s="59">
        <v>2</v>
      </c>
      <c r="K14" s="59">
        <v>0</v>
      </c>
      <c r="L14" s="59">
        <v>0</v>
      </c>
      <c r="M14" s="59">
        <v>3</v>
      </c>
      <c r="N14" s="59">
        <v>0</v>
      </c>
      <c r="O14" s="59">
        <v>0</v>
      </c>
      <c r="P14" s="59">
        <v>3</v>
      </c>
      <c r="Q14" s="61">
        <v>3</v>
      </c>
      <c r="R14" s="61">
        <v>2</v>
      </c>
      <c r="S14" s="61">
        <v>0</v>
      </c>
      <c r="T14" s="60">
        <f>SUM(I14:S14)</f>
        <v>15</v>
      </c>
      <c r="U14" s="25">
        <v>62</v>
      </c>
      <c r="V14" s="24" t="s">
        <v>55</v>
      </c>
    </row>
    <row r="15" spans="1:22" s="5" customFormat="1" ht="32.25" customHeight="1">
      <c r="A15" s="23">
        <v>3</v>
      </c>
      <c r="B15" s="23" t="s">
        <v>54</v>
      </c>
      <c r="C15" s="40" t="s">
        <v>96</v>
      </c>
      <c r="D15" s="35" t="s">
        <v>25</v>
      </c>
      <c r="E15" s="36" t="s">
        <v>81</v>
      </c>
      <c r="F15" s="37">
        <v>11</v>
      </c>
      <c r="G15" s="38">
        <v>11</v>
      </c>
      <c r="H15" s="45" t="s">
        <v>28</v>
      </c>
      <c r="I15" s="59">
        <v>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2</v>
      </c>
      <c r="Q15" s="60">
        <v>2</v>
      </c>
      <c r="R15" s="60">
        <v>4</v>
      </c>
      <c r="S15" s="60">
        <v>0</v>
      </c>
      <c r="T15" s="60">
        <f>SUM(I15:S15)</f>
        <v>12</v>
      </c>
      <c r="U15" s="25">
        <v>62</v>
      </c>
      <c r="V15" s="24" t="s">
        <v>55</v>
      </c>
    </row>
    <row r="16" spans="1:22" ht="38.25">
      <c r="A16" s="55">
        <v>4</v>
      </c>
      <c r="B16" s="55" t="s">
        <v>52</v>
      </c>
      <c r="C16" s="34" t="s">
        <v>97</v>
      </c>
      <c r="D16" s="51" t="s">
        <v>25</v>
      </c>
      <c r="E16" s="53" t="s">
        <v>59</v>
      </c>
      <c r="F16" s="37">
        <v>11</v>
      </c>
      <c r="G16" s="38">
        <v>11</v>
      </c>
      <c r="H16" s="39" t="s">
        <v>60</v>
      </c>
      <c r="I16" s="61">
        <v>1</v>
      </c>
      <c r="J16" s="61">
        <v>0</v>
      </c>
      <c r="K16" s="61">
        <v>0</v>
      </c>
      <c r="L16" s="61">
        <v>0</v>
      </c>
      <c r="M16" s="61">
        <v>2</v>
      </c>
      <c r="N16" s="61">
        <v>1</v>
      </c>
      <c r="O16" s="61">
        <v>1</v>
      </c>
      <c r="P16" s="61">
        <v>3</v>
      </c>
      <c r="Q16" s="61">
        <v>0</v>
      </c>
      <c r="R16" s="61">
        <v>1</v>
      </c>
      <c r="S16" s="61">
        <v>0</v>
      </c>
      <c r="T16" s="60">
        <f>SUM(I16:S16)</f>
        <v>9</v>
      </c>
      <c r="U16" s="25">
        <v>62</v>
      </c>
      <c r="V16" s="24" t="s">
        <v>55</v>
      </c>
    </row>
    <row r="18" spans="1:17" s="6" customFormat="1" ht="15.75">
      <c r="A18" s="10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7" s="6" customFormat="1" ht="15.75">
      <c r="A19" s="10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1"/>
      <c r="O19" s="11"/>
      <c r="P19" s="11"/>
    </row>
    <row r="20" spans="1:17" s="6" customFormat="1" ht="15.75">
      <c r="A20" s="10" t="s">
        <v>21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7" s="6" customFormat="1" ht="13.5" customHeight="1">
      <c r="A21" s="31" t="s">
        <v>29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7" s="6" customFormat="1" ht="13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65"/>
    </row>
  </sheetData>
  <sortState ref="C14:V17">
    <sortCondition descending="1" ref="T14:T17"/>
  </sortState>
  <mergeCells count="1">
    <mergeCell ref="A2:S2"/>
  </mergeCells>
  <pageMargins left="0.19685039370078741" right="0.1574803149606299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 </vt:lpstr>
      <vt:lpstr>10 класс </vt:lpstr>
      <vt:lpstr>11 класс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Alexvab</dc:creator>
  <cp:lastModifiedBy>Windows User</cp:lastModifiedBy>
  <cp:lastPrinted>2023-12-05T06:18:15Z</cp:lastPrinted>
  <dcterms:created xsi:type="dcterms:W3CDTF">2016-12-13T06:06:56Z</dcterms:created>
  <dcterms:modified xsi:type="dcterms:W3CDTF">2023-12-05T06:18:55Z</dcterms:modified>
</cp:coreProperties>
</file>