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7770"/>
  </bookViews>
  <sheets>
    <sheet name="7 класс" sheetId="2" r:id="rId1"/>
    <sheet name="8 класс" sheetId="3" r:id="rId2"/>
    <sheet name="9 класс" sheetId="5" r:id="rId3"/>
    <sheet name="10 класс " sheetId="7" r:id="rId4"/>
    <sheet name="11 класс" sheetId="8" r:id="rId5"/>
  </sheets>
  <calcPr calcId="125725"/>
</workbook>
</file>

<file path=xl/calcChain.xml><?xml version="1.0" encoding="utf-8"?>
<calcChain xmlns="http://schemas.openxmlformats.org/spreadsheetml/2006/main">
  <c r="K16" i="2"/>
  <c r="K20"/>
  <c r="K21"/>
  <c r="K18"/>
  <c r="K22"/>
  <c r="K23"/>
  <c r="K15"/>
  <c r="K19"/>
  <c r="K16" i="3"/>
  <c r="K19"/>
  <c r="K21"/>
  <c r="K15"/>
  <c r="K19" i="5"/>
  <c r="K21"/>
  <c r="K22"/>
  <c r="K18"/>
  <c r="K20"/>
  <c r="K17"/>
</calcChain>
</file>

<file path=xl/sharedStrings.xml><?xml version="1.0" encoding="utf-8"?>
<sst xmlns="http://schemas.openxmlformats.org/spreadsheetml/2006/main" count="315" uniqueCount="113">
  <si>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</si>
  <si>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</si>
  <si>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</si>
  <si>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</si>
  <si>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</si>
  <si>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</si>
  <si>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</si>
  <si>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</si>
  <si>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</si>
  <si>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МБОУ "Октябрьская СОШ"</t>
  </si>
  <si>
    <t>Члены жюри: Мазилкина Н. В. – учитель географии МБОУ «Гимназия №1», заместитель председателя;</t>
  </si>
  <si>
    <t xml:space="preserve">Афанасьев А. Г.- учитель географии МОУ «Октябрьская СОШ»; </t>
  </si>
  <si>
    <t>Максимова К. А.- учитель географии МБОУ «Эльбарусовская СОШ»;</t>
  </si>
  <si>
    <t>Фомина Роза Поликарповна</t>
  </si>
  <si>
    <t>теоретический тур (50 б.)</t>
  </si>
  <si>
    <t>тестовый тур (20 б.)</t>
  </si>
  <si>
    <t>Мазилкина Надежда Витальевна</t>
  </si>
  <si>
    <t>Майорова Софья Сергеевна</t>
  </si>
  <si>
    <t>Класс в котором обучается</t>
  </si>
  <si>
    <t>Класс за который выступает</t>
  </si>
  <si>
    <r>
      <t xml:space="preserve">Место проведения: </t>
    </r>
    <r>
      <rPr>
        <b/>
        <i/>
        <sz val="9"/>
        <rFont val="Arial"/>
        <family val="2"/>
        <charset val="204"/>
      </rPr>
      <t xml:space="preserve"> МБОУ "Гимназия №1"  г. Мариинский Посад</t>
    </r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</si>
  <si>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3</t>
    </r>
  </si>
  <si>
    <t>МБОУ "Эльбарусовская СОШ"</t>
  </si>
  <si>
    <t>Виноградова Светлана Николаевна</t>
  </si>
  <si>
    <t>Г-703</t>
  </si>
  <si>
    <t>Г-702</t>
  </si>
  <si>
    <t>Г-701</t>
  </si>
  <si>
    <t>Г-1001</t>
  </si>
  <si>
    <t>участник</t>
  </si>
  <si>
    <t xml:space="preserve">Мариинско-Посадский </t>
  </si>
  <si>
    <t>Кириллова Оксана Михайловна</t>
  </si>
  <si>
    <t>Краснов Иван Васильевич</t>
  </si>
  <si>
    <t>Иллюминарский Артем Игоревич</t>
  </si>
  <si>
    <t>Фомин Кирилл Анатольевич</t>
  </si>
  <si>
    <t>Г-704</t>
  </si>
  <si>
    <t>Г-705</t>
  </si>
  <si>
    <t>Г-706</t>
  </si>
  <si>
    <t>Г-707</t>
  </si>
  <si>
    <t>Иванова Марина Сергеевна</t>
  </si>
  <si>
    <t>Г-801</t>
  </si>
  <si>
    <t>Г-802</t>
  </si>
  <si>
    <t>Г-803</t>
  </si>
  <si>
    <t>Г-804</t>
  </si>
  <si>
    <t>Г-805</t>
  </si>
  <si>
    <t>Г-806</t>
  </si>
  <si>
    <t>Г-807</t>
  </si>
  <si>
    <t>Г-901</t>
  </si>
  <si>
    <t>Сотникова Анна Николаевна</t>
  </si>
  <si>
    <t>Г-902</t>
  </si>
  <si>
    <t>Г-904</t>
  </si>
  <si>
    <t>Г-1101</t>
  </si>
  <si>
    <t>Протокол муниципального этапа всероссийской олимпиады школьников по географии  в 20212-2023 учебном году, 8 класс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</si>
  <si>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1</t>
    </r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</si>
  <si>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10</t>
    </r>
  </si>
  <si>
    <t>Геронтьев Иван Димитриевич</t>
  </si>
  <si>
    <t>Максимова К.А.</t>
  </si>
  <si>
    <t>Яруков Всеволод Александрович</t>
  </si>
  <si>
    <t>МБОУ "Гимназия №1" г.Мариинский Посад</t>
  </si>
  <si>
    <t>Спиридонова Татьяна Владимировна</t>
  </si>
  <si>
    <t>Ксенофонтов Святослав Николаевич</t>
  </si>
  <si>
    <t>МБОУ "СОШ им.К.Д.Ушинского" г. Мариинский Посад</t>
  </si>
  <si>
    <t>Иванова Дарина Владимировна</t>
  </si>
  <si>
    <t>Фомина Ксения Анатольевна</t>
  </si>
  <si>
    <t>Петрова Карина Владимировна</t>
  </si>
  <si>
    <t>МБОУ "Шоршелская СОШ имени А.Г. Николаева"</t>
  </si>
  <si>
    <t>Енькова Екатерина Николаевна</t>
  </si>
  <si>
    <t>Желудков Дмитрий Владимирович</t>
  </si>
  <si>
    <t>Мариинско-Посадский</t>
  </si>
  <si>
    <t xml:space="preserve">МБОУ " Приволжская ООШ" </t>
  </si>
  <si>
    <t>Федорова Ирина Алексеевна</t>
  </si>
  <si>
    <t>МБОУ "Большешигаевская ООШ"</t>
  </si>
  <si>
    <t>Соловьев Дмитрий Олегович</t>
  </si>
  <si>
    <t>Кузнецов Евгений Николаевич</t>
  </si>
  <si>
    <t>Андреева Полина Андреевна</t>
  </si>
  <si>
    <t>Иванова Елизавета Павловна</t>
  </si>
  <si>
    <t>Ефимов  Артём Олегович</t>
  </si>
  <si>
    <t>Кукурузова Екатерина Сергеевна</t>
  </si>
  <si>
    <t xml:space="preserve">Иванов Арсений Анедреевич </t>
  </si>
  <si>
    <t>МБОУ "Сутчевская СОШ" г. Мариинский Посад</t>
  </si>
  <si>
    <t xml:space="preserve">Липенская Мария Васильевна </t>
  </si>
  <si>
    <t>Бакшаева Марина Александровна</t>
  </si>
  <si>
    <t>Смирнова Валерия Александровна</t>
  </si>
  <si>
    <t>Кондратьева Аделина Константиновна</t>
  </si>
  <si>
    <t>Федорова Венера Егоровна</t>
  </si>
  <si>
    <t>Бакина Валерия Михайловна</t>
  </si>
  <si>
    <t>Мартьянова Диана Станиславовна</t>
  </si>
  <si>
    <t>Абашев Максим Евгеньевич</t>
  </si>
  <si>
    <t>Г-708</t>
  </si>
  <si>
    <t>Петров Максим Сергеевич</t>
  </si>
  <si>
    <t>Г-709</t>
  </si>
  <si>
    <t xml:space="preserve">Тарасаов Аркадий Владимирович </t>
  </si>
  <si>
    <t xml:space="preserve">МБОУ "Сутчевская СОШ" г. </t>
  </si>
  <si>
    <t>Г-903</t>
  </si>
  <si>
    <t>Г-905</t>
  </si>
  <si>
    <t>Г-906</t>
  </si>
  <si>
    <t>Г-1002</t>
  </si>
  <si>
    <t>Г-1003</t>
  </si>
  <si>
    <t>Г-1004</t>
  </si>
  <si>
    <t>Г-1005</t>
  </si>
  <si>
    <t>Г-1006</t>
  </si>
  <si>
    <t>Г-808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</si>
  <si>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6</t>
    </r>
  </si>
  <si>
    <t>Протокол муниципального этапа всероссийской олимпиады школьников по географии  в 2023-2024 учебном году, 10 класс</t>
  </si>
  <si>
    <t>Протокол муниципального этапа всероссийской олимпиады школьников по географии  в 2023-2024 учебном году, 11 класс</t>
  </si>
  <si>
    <t>призер</t>
  </si>
  <si>
    <t>Протокол муниципального этапа всероссийской олимпиады школьников по географии  в 2023-2024 учебном году, 9 класс</t>
  </si>
  <si>
    <t>победитель</t>
  </si>
  <si>
    <t>Максимова К.лавдия Анатольевна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</si>
  <si>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9</t>
    </r>
  </si>
  <si>
    <t>Протокол муниципального этапа всероссийской олимпиады школьников по географии  в 2023-2024 учебном году, 7 класс</t>
  </si>
  <si>
    <t>Дата проведения: 29.11.2023</t>
  </si>
  <si>
    <t>Виноградова С. Н. - учитель географии  МБОУ "Приволжская ООШ"</t>
  </si>
  <si>
    <t>Председатель жюри: Явгаева Л. А.. , заведующий ИМЦ отдела образования, молодежной политики и спорта администрации Мариинско-Посадского муниципального округа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</si>
</sst>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29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name val="Arial"/>
    </font>
    <font>
      <sz val="8"/>
      <name val="Calibri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0" fillId="0" borderId="0"/>
    <xf numFmtId="0" fontId="3" fillId="0" borderId="0"/>
    <xf numFmtId="165" fontId="22" fillId="0" borderId="0" applyBorder="0" applyProtection="0"/>
  </cellStyleXfs>
  <cellXfs count="88">
    <xf numFmtId="0" fontId="0" fillId="0" borderId="0" xfId="0"/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/>
    <xf numFmtId="0" fontId="9" fillId="0" borderId="0" xfId="0" applyFont="1" applyAlignment="1"/>
    <xf numFmtId="0" fontId="6" fillId="0" borderId="0" xfId="0" applyFont="1" applyFill="1" applyBorder="1" applyAlignment="1">
      <alignment vertical="top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top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1" fontId="8" fillId="0" borderId="0" xfId="3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1" fontId="15" fillId="0" borderId="0" xfId="3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1" fontId="8" fillId="0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2" fontId="2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/>
    <xf numFmtId="0" fontId="5" fillId="0" borderId="0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/>
    </xf>
  </cellXfs>
  <cellStyles count="6">
    <cellStyle name="Excel Built-in Normal" xfId="5"/>
    <cellStyle name="Обычный" xfId="0" builtinId="0"/>
    <cellStyle name="Обычный 2" xfId="1"/>
    <cellStyle name="Обычный 2 3" xfId="2"/>
    <cellStyle name="Обычный 4" xfId="3"/>
    <cellStyle name="Обычный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0"/>
  <sheetViews>
    <sheetView tabSelected="1" topLeftCell="A8" zoomScale="90" zoomScaleNormal="90" workbookViewId="0">
      <selection activeCell="B15" sqref="B15:B23"/>
    </sheetView>
  </sheetViews>
  <sheetFormatPr defaultRowHeight="15"/>
  <cols>
    <col min="1" max="1" width="5.7109375" customWidth="1"/>
    <col min="3" max="3" width="23.7109375" style="8" customWidth="1"/>
    <col min="4" max="4" width="17.28515625" customWidth="1"/>
    <col min="5" max="5" width="30.7109375" customWidth="1"/>
    <col min="6" max="7" width="6.28515625" customWidth="1"/>
    <col min="8" max="8" width="23.140625" customWidth="1"/>
    <col min="9" max="9" width="10.28515625" style="14" customWidth="1"/>
    <col min="10" max="10" width="10.140625" style="14" customWidth="1"/>
    <col min="13" max="13" width="13.7109375" customWidth="1"/>
  </cols>
  <sheetData>
    <row r="2" spans="1:14" s="4" customFormat="1">
      <c r="A2" s="84" t="s">
        <v>109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s="4" customFormat="1" ht="12">
      <c r="A3" s="46"/>
      <c r="B3" s="46"/>
      <c r="C3" s="46"/>
      <c r="D3" s="46"/>
      <c r="E3" s="46"/>
      <c r="F3" s="46"/>
      <c r="G3" s="46"/>
      <c r="H3" s="46"/>
      <c r="I3" s="47"/>
      <c r="J3" s="47"/>
      <c r="K3" s="1"/>
      <c r="L3" s="1"/>
    </row>
    <row r="4" spans="1:14" s="4" customFormat="1" ht="12">
      <c r="A4" s="16" t="s">
        <v>108</v>
      </c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</row>
    <row r="5" spans="1:14" s="4" customFormat="1" ht="12">
      <c r="A5" s="16" t="s">
        <v>110</v>
      </c>
      <c r="B5" s="16"/>
      <c r="C5" s="16"/>
      <c r="D5" s="16"/>
      <c r="E5" s="16"/>
      <c r="F5" s="16"/>
      <c r="G5" s="16"/>
      <c r="H5" s="16"/>
      <c r="I5" s="16"/>
      <c r="J5" s="16"/>
      <c r="K5" s="1"/>
      <c r="L5" s="1"/>
      <c r="M5" s="1"/>
      <c r="N5" s="1"/>
    </row>
    <row r="6" spans="1:14" s="4" customFormat="1" ht="12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"/>
      <c r="L6" s="1"/>
      <c r="M6" s="1"/>
      <c r="N6" s="1"/>
    </row>
    <row r="7" spans="1:14" s="4" customFormat="1" ht="15" customHeight="1">
      <c r="A7" s="16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32"/>
      <c r="L7" s="32"/>
      <c r="M7" s="9"/>
      <c r="N7" s="9"/>
    </row>
    <row r="8" spans="1:14" s="4" customFormat="1" ht="12" customHeight="1">
      <c r="A8" s="16" t="s">
        <v>10</v>
      </c>
      <c r="B8" s="16"/>
      <c r="C8" s="16"/>
      <c r="D8" s="16"/>
      <c r="E8" s="16"/>
      <c r="F8" s="16"/>
      <c r="G8" s="16"/>
      <c r="H8" s="16"/>
      <c r="I8" s="16"/>
      <c r="J8" s="16"/>
      <c r="K8" s="1"/>
      <c r="L8" s="1"/>
      <c r="M8" s="1"/>
      <c r="N8" s="1"/>
    </row>
    <row r="9" spans="1:14" s="4" customFormat="1" ht="12" customHeight="1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"/>
      <c r="L9" s="1"/>
      <c r="M9" s="1"/>
      <c r="N9" s="1"/>
    </row>
    <row r="10" spans="1:14" s="1" customFormat="1" ht="10.5" customHeight="1">
      <c r="A10" s="18" t="s">
        <v>12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4" s="1" customFormat="1" ht="10.5" customHeight="1">
      <c r="A11" s="18" t="s">
        <v>111</v>
      </c>
      <c r="B11" s="18"/>
      <c r="C11" s="18"/>
      <c r="D11" s="18"/>
      <c r="E11" s="18"/>
      <c r="F11" s="18"/>
      <c r="G11" s="18"/>
      <c r="H11" s="18"/>
      <c r="I11" s="18"/>
      <c r="J11" s="18"/>
      <c r="K11" s="32"/>
      <c r="L11" s="32"/>
    </row>
    <row r="12" spans="1:14" s="1" customFormat="1" ht="10.5" customHeight="1">
      <c r="A12" s="18"/>
      <c r="B12" s="19"/>
      <c r="C12" s="19"/>
      <c r="D12" s="19"/>
      <c r="E12" s="19"/>
      <c r="F12" s="19"/>
      <c r="G12" s="32"/>
    </row>
    <row r="13" spans="1:14" s="1" customFormat="1" ht="12">
      <c r="A13" s="7"/>
      <c r="I13" s="15"/>
      <c r="J13" s="15"/>
    </row>
    <row r="14" spans="1:14" s="6" customFormat="1" ht="72">
      <c r="A14" s="2" t="s">
        <v>0</v>
      </c>
      <c r="B14" s="2" t="s">
        <v>1</v>
      </c>
      <c r="C14" s="3" t="s">
        <v>2</v>
      </c>
      <c r="D14" s="3" t="s">
        <v>3</v>
      </c>
      <c r="E14" s="3" t="s">
        <v>4</v>
      </c>
      <c r="F14" s="3" t="s">
        <v>18</v>
      </c>
      <c r="G14" s="3" t="s">
        <v>19</v>
      </c>
      <c r="H14" s="3" t="s">
        <v>5</v>
      </c>
      <c r="I14" s="3" t="s">
        <v>14</v>
      </c>
      <c r="J14" s="3" t="s">
        <v>15</v>
      </c>
      <c r="K14" s="3" t="s">
        <v>6</v>
      </c>
      <c r="L14" s="3" t="s">
        <v>7</v>
      </c>
      <c r="M14" s="2" t="s">
        <v>8</v>
      </c>
    </row>
    <row r="15" spans="1:14" s="6" customFormat="1" ht="25.5">
      <c r="A15" s="50">
        <v>1</v>
      </c>
      <c r="B15" s="50" t="s">
        <v>35</v>
      </c>
      <c r="C15" s="56" t="s">
        <v>56</v>
      </c>
      <c r="D15" s="56" t="s">
        <v>29</v>
      </c>
      <c r="E15" s="57" t="s">
        <v>57</v>
      </c>
      <c r="F15" s="50">
        <v>7</v>
      </c>
      <c r="G15" s="58">
        <v>7</v>
      </c>
      <c r="H15" s="49" t="s">
        <v>16</v>
      </c>
      <c r="I15" s="69">
        <v>7.7</v>
      </c>
      <c r="J15" s="69">
        <v>11</v>
      </c>
      <c r="K15" s="69">
        <f>SUM(I15:J15)</f>
        <v>18.7</v>
      </c>
      <c r="L15" s="54">
        <v>70</v>
      </c>
      <c r="M15" s="43" t="s">
        <v>28</v>
      </c>
    </row>
    <row r="16" spans="1:14" s="6" customFormat="1" ht="26.25">
      <c r="A16" s="83">
        <v>2</v>
      </c>
      <c r="B16" s="87" t="s">
        <v>87</v>
      </c>
      <c r="C16" s="61" t="s">
        <v>66</v>
      </c>
      <c r="D16" s="60" t="s">
        <v>67</v>
      </c>
      <c r="E16" s="62" t="s">
        <v>9</v>
      </c>
      <c r="F16" s="50">
        <v>7</v>
      </c>
      <c r="G16" s="58">
        <v>7</v>
      </c>
      <c r="H16" s="56" t="s">
        <v>30</v>
      </c>
      <c r="I16" s="82">
        <v>9</v>
      </c>
      <c r="J16" s="82">
        <v>8</v>
      </c>
      <c r="K16" s="82">
        <f>SUM(I16:J16)</f>
        <v>17</v>
      </c>
      <c r="L16" s="54">
        <v>70</v>
      </c>
      <c r="M16" s="43" t="s">
        <v>28</v>
      </c>
    </row>
    <row r="17" spans="1:14" s="6" customFormat="1" ht="25.5">
      <c r="A17" s="50">
        <v>3</v>
      </c>
      <c r="B17" s="87" t="s">
        <v>89</v>
      </c>
      <c r="C17" s="56" t="s">
        <v>88</v>
      </c>
      <c r="D17" s="56" t="s">
        <v>29</v>
      </c>
      <c r="E17" s="57" t="s">
        <v>68</v>
      </c>
      <c r="F17" s="50">
        <v>7</v>
      </c>
      <c r="G17" s="58">
        <v>7</v>
      </c>
      <c r="H17" s="49" t="s">
        <v>23</v>
      </c>
      <c r="I17" s="82">
        <v>9.4</v>
      </c>
      <c r="J17" s="82">
        <v>6</v>
      </c>
      <c r="K17" s="82">
        <v>15.4</v>
      </c>
      <c r="L17" s="54">
        <v>70</v>
      </c>
      <c r="M17" s="43" t="s">
        <v>28</v>
      </c>
    </row>
    <row r="18" spans="1:14" s="6" customFormat="1" ht="26.25">
      <c r="A18" s="83">
        <v>4</v>
      </c>
      <c r="B18" s="50" t="s">
        <v>36</v>
      </c>
      <c r="C18" s="60" t="s">
        <v>61</v>
      </c>
      <c r="D18" s="56" t="s">
        <v>29</v>
      </c>
      <c r="E18" s="57" t="s">
        <v>57</v>
      </c>
      <c r="F18" s="50">
        <v>7</v>
      </c>
      <c r="G18" s="58">
        <v>7</v>
      </c>
      <c r="H18" s="49" t="s">
        <v>16</v>
      </c>
      <c r="I18" s="69">
        <v>5.2</v>
      </c>
      <c r="J18" s="69">
        <v>10</v>
      </c>
      <c r="K18" s="69">
        <f t="shared" ref="K18:K23" si="0">SUM(I18:J18)</f>
        <v>15.2</v>
      </c>
      <c r="L18" s="54">
        <v>70</v>
      </c>
      <c r="M18" s="43" t="s">
        <v>28</v>
      </c>
    </row>
    <row r="19" spans="1:14" s="6" customFormat="1" ht="25.5">
      <c r="A19" s="50">
        <v>5</v>
      </c>
      <c r="B19" s="50" t="s">
        <v>24</v>
      </c>
      <c r="C19" s="48" t="s">
        <v>54</v>
      </c>
      <c r="D19" s="56" t="s">
        <v>29</v>
      </c>
      <c r="E19" s="57" t="s">
        <v>22</v>
      </c>
      <c r="F19" s="50">
        <v>7</v>
      </c>
      <c r="G19" s="58">
        <v>7</v>
      </c>
      <c r="H19" s="56" t="s">
        <v>107</v>
      </c>
      <c r="I19" s="69">
        <v>6</v>
      </c>
      <c r="J19" s="69">
        <v>9</v>
      </c>
      <c r="K19" s="69">
        <f t="shared" si="0"/>
        <v>15</v>
      </c>
      <c r="L19" s="54">
        <v>70</v>
      </c>
      <c r="M19" s="43" t="s">
        <v>28</v>
      </c>
    </row>
    <row r="20" spans="1:14" s="6" customFormat="1" ht="25.5">
      <c r="A20" s="83">
        <v>6</v>
      </c>
      <c r="B20" s="50" t="s">
        <v>34</v>
      </c>
      <c r="C20" s="56" t="s">
        <v>63</v>
      </c>
      <c r="D20" s="56" t="s">
        <v>29</v>
      </c>
      <c r="E20" s="57" t="s">
        <v>64</v>
      </c>
      <c r="F20" s="50">
        <v>7</v>
      </c>
      <c r="G20" s="58">
        <v>7</v>
      </c>
      <c r="H20" s="49" t="s">
        <v>65</v>
      </c>
      <c r="I20" s="81">
        <v>5.4</v>
      </c>
      <c r="J20" s="81">
        <v>9</v>
      </c>
      <c r="K20" s="81">
        <f t="shared" si="0"/>
        <v>14.4</v>
      </c>
      <c r="L20" s="54">
        <v>70</v>
      </c>
      <c r="M20" s="43" t="s">
        <v>28</v>
      </c>
    </row>
    <row r="21" spans="1:14" s="6" customFormat="1" ht="25.5">
      <c r="A21" s="50">
        <v>7</v>
      </c>
      <c r="B21" s="50" t="s">
        <v>25</v>
      </c>
      <c r="C21" s="56" t="s">
        <v>62</v>
      </c>
      <c r="D21" s="56" t="s">
        <v>29</v>
      </c>
      <c r="E21" s="57" t="s">
        <v>60</v>
      </c>
      <c r="F21" s="50">
        <v>7</v>
      </c>
      <c r="G21" s="58">
        <v>7</v>
      </c>
      <c r="H21" s="49" t="s">
        <v>13</v>
      </c>
      <c r="I21" s="69">
        <v>7.2</v>
      </c>
      <c r="J21" s="69">
        <v>6</v>
      </c>
      <c r="K21" s="69">
        <f t="shared" si="0"/>
        <v>13.2</v>
      </c>
      <c r="L21" s="54">
        <v>70</v>
      </c>
      <c r="M21" s="43" t="s">
        <v>28</v>
      </c>
    </row>
    <row r="22" spans="1:14" ht="26.25">
      <c r="A22" s="83">
        <v>8</v>
      </c>
      <c r="B22" s="50" t="s">
        <v>26</v>
      </c>
      <c r="C22" s="59" t="s">
        <v>59</v>
      </c>
      <c r="D22" s="56" t="s">
        <v>29</v>
      </c>
      <c r="E22" s="57" t="s">
        <v>60</v>
      </c>
      <c r="F22" s="50">
        <v>7</v>
      </c>
      <c r="G22" s="58">
        <v>7</v>
      </c>
      <c r="H22" s="49" t="s">
        <v>13</v>
      </c>
      <c r="I22" s="69">
        <v>5</v>
      </c>
      <c r="J22" s="69">
        <v>8</v>
      </c>
      <c r="K22" s="69">
        <f t="shared" si="0"/>
        <v>13</v>
      </c>
      <c r="L22" s="54">
        <v>70</v>
      </c>
      <c r="M22" s="43" t="s">
        <v>28</v>
      </c>
    </row>
    <row r="23" spans="1:14" ht="26.25">
      <c r="A23" s="50">
        <v>9</v>
      </c>
      <c r="B23" s="50" t="s">
        <v>37</v>
      </c>
      <c r="C23" s="59" t="s">
        <v>58</v>
      </c>
      <c r="D23" s="56" t="s">
        <v>29</v>
      </c>
      <c r="E23" s="57" t="s">
        <v>57</v>
      </c>
      <c r="F23" s="50">
        <v>7</v>
      </c>
      <c r="G23" s="58">
        <v>7</v>
      </c>
      <c r="H23" s="49" t="s">
        <v>16</v>
      </c>
      <c r="I23" s="69">
        <v>6.2</v>
      </c>
      <c r="J23" s="69">
        <v>6</v>
      </c>
      <c r="K23" s="69">
        <f t="shared" si="0"/>
        <v>12.2</v>
      </c>
      <c r="L23" s="54">
        <v>70</v>
      </c>
      <c r="M23" s="43" t="s">
        <v>28</v>
      </c>
    </row>
    <row r="26" spans="1:14" s="4" customFormat="1" ht="15" customHeight="1">
      <c r="A26" s="16" t="s">
        <v>112</v>
      </c>
      <c r="B26" s="16"/>
      <c r="C26" s="16"/>
      <c r="D26" s="16"/>
      <c r="E26" s="16"/>
      <c r="F26" s="16"/>
      <c r="G26" s="16"/>
      <c r="H26" s="16"/>
      <c r="I26" s="16"/>
      <c r="J26" s="16"/>
      <c r="K26" s="74"/>
      <c r="L26" s="74"/>
      <c r="M26" s="74"/>
      <c r="N26" s="74"/>
    </row>
    <row r="27" spans="1:14" s="4" customFormat="1" ht="19.5" customHeight="1">
      <c r="A27" s="16" t="s">
        <v>10</v>
      </c>
      <c r="B27" s="16"/>
      <c r="C27" s="16"/>
      <c r="D27" s="16"/>
      <c r="E27" s="16"/>
      <c r="F27" s="16"/>
      <c r="G27" s="16"/>
      <c r="H27" s="16"/>
      <c r="I27" s="16"/>
      <c r="J27" s="16"/>
      <c r="K27" s="1"/>
      <c r="L27" s="1"/>
      <c r="M27" s="1"/>
      <c r="N27" s="1"/>
    </row>
    <row r="28" spans="1:14" s="4" customFormat="1" ht="16.5" customHeight="1">
      <c r="A28" s="18" t="s">
        <v>11</v>
      </c>
      <c r="B28" s="11"/>
      <c r="C28" s="11"/>
      <c r="D28" s="11"/>
      <c r="E28" s="11"/>
      <c r="F28" s="11"/>
      <c r="G28" s="11"/>
      <c r="H28" s="11"/>
      <c r="I28" s="11"/>
      <c r="J28" s="11"/>
      <c r="K28" s="1"/>
      <c r="L28" s="1"/>
      <c r="M28" s="1"/>
      <c r="N28" s="1"/>
    </row>
    <row r="29" spans="1:14" s="1" customFormat="1" ht="18" customHeight="1">
      <c r="A29" s="18" t="s">
        <v>12</v>
      </c>
    </row>
    <row r="30" spans="1:14" s="1" customFormat="1" ht="10.5" customHeight="1">
      <c r="A30" s="18" t="s">
        <v>111</v>
      </c>
      <c r="B30" s="18"/>
      <c r="C30" s="18"/>
      <c r="D30" s="18"/>
      <c r="E30" s="18"/>
      <c r="F30" s="18"/>
      <c r="G30" s="18"/>
      <c r="H30" s="18"/>
      <c r="I30" s="18"/>
      <c r="J30" s="18"/>
      <c r="K30" s="74"/>
      <c r="L30" s="74"/>
    </row>
  </sheetData>
  <sortState ref="A15:M23">
    <sortCondition descending="1" ref="K15:K23"/>
  </sortState>
  <mergeCells count="1">
    <mergeCell ref="A2:M2"/>
  </mergeCells>
  <phoneticPr fontId="11" type="noConversion"/>
  <pageMargins left="0.21" right="0.2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opLeftCell="A19" zoomScale="90" zoomScaleNormal="90" workbookViewId="0">
      <selection activeCell="A24" sqref="A24:XFD26"/>
    </sheetView>
  </sheetViews>
  <sheetFormatPr defaultRowHeight="15"/>
  <cols>
    <col min="1" max="1" width="5.7109375" customWidth="1"/>
    <col min="3" max="3" width="22" style="8" customWidth="1"/>
    <col min="4" max="4" width="16.85546875" style="8" customWidth="1"/>
    <col min="5" max="5" width="26.28515625" style="8" customWidth="1"/>
    <col min="6" max="7" width="6.85546875" style="8" customWidth="1"/>
    <col min="8" max="8" width="22.42578125" style="8" customWidth="1"/>
    <col min="9" max="9" width="9.7109375" style="14" customWidth="1"/>
    <col min="10" max="10" width="10.85546875" style="14" customWidth="1"/>
    <col min="13" max="13" width="12.140625" customWidth="1"/>
  </cols>
  <sheetData>
    <row r="1" spans="1:14">
      <c r="D1"/>
      <c r="E1"/>
      <c r="F1"/>
      <c r="G1"/>
      <c r="H1"/>
    </row>
    <row r="2" spans="1:14" s="4" customFormat="1">
      <c r="A2" s="84" t="s">
        <v>51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s="4" customFormat="1" ht="12">
      <c r="A3" s="46"/>
      <c r="B3" s="46"/>
      <c r="C3" s="46"/>
      <c r="D3" s="46"/>
      <c r="E3" s="46"/>
      <c r="F3" s="46"/>
      <c r="G3" s="46"/>
      <c r="H3" s="46"/>
      <c r="I3" s="47"/>
      <c r="J3" s="47"/>
      <c r="K3" s="1"/>
      <c r="L3" s="1"/>
    </row>
    <row r="4" spans="1:14" s="4" customFormat="1" ht="12">
      <c r="A4" s="16" t="s">
        <v>53</v>
      </c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</row>
    <row r="5" spans="1:14" s="4" customFormat="1" ht="12">
      <c r="A5" s="16" t="s">
        <v>110</v>
      </c>
      <c r="B5" s="16"/>
      <c r="C5" s="16"/>
      <c r="D5" s="16"/>
      <c r="E5" s="16"/>
      <c r="F5" s="16"/>
      <c r="G5" s="16"/>
      <c r="H5" s="16"/>
      <c r="I5" s="16"/>
      <c r="J5" s="16"/>
      <c r="K5" s="1"/>
      <c r="L5" s="1"/>
      <c r="M5" s="1"/>
      <c r="N5" s="1"/>
    </row>
    <row r="6" spans="1:14" s="4" customFormat="1" ht="12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"/>
      <c r="L6" s="1"/>
      <c r="M6" s="1"/>
      <c r="N6" s="1"/>
    </row>
    <row r="7" spans="1:14" s="4" customFormat="1" ht="15" customHeight="1">
      <c r="A7" s="16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74"/>
      <c r="L7" s="74"/>
      <c r="M7" s="74"/>
      <c r="N7" s="74"/>
    </row>
    <row r="8" spans="1:14" s="4" customFormat="1" ht="12" customHeight="1">
      <c r="A8" s="16" t="s">
        <v>10</v>
      </c>
      <c r="B8" s="16"/>
      <c r="C8" s="16"/>
      <c r="D8" s="16"/>
      <c r="E8" s="16"/>
      <c r="F8" s="16"/>
      <c r="G8" s="16"/>
      <c r="H8" s="16"/>
      <c r="I8" s="16"/>
      <c r="J8" s="16"/>
      <c r="K8" s="1"/>
      <c r="L8" s="1"/>
      <c r="M8" s="1"/>
      <c r="N8" s="1"/>
    </row>
    <row r="9" spans="1:14" s="4" customFormat="1" ht="12" customHeight="1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"/>
      <c r="L9" s="1"/>
      <c r="M9" s="1"/>
      <c r="N9" s="1"/>
    </row>
    <row r="10" spans="1:14" s="1" customFormat="1" ht="10.5" customHeight="1">
      <c r="A10" s="18" t="s">
        <v>12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4" s="1" customFormat="1" ht="10.5" customHeight="1">
      <c r="A11" s="18" t="s">
        <v>111</v>
      </c>
      <c r="B11" s="18"/>
      <c r="C11" s="18"/>
      <c r="D11" s="18"/>
      <c r="E11" s="18"/>
      <c r="F11" s="18"/>
      <c r="G11" s="18"/>
      <c r="H11" s="18"/>
      <c r="I11" s="18"/>
      <c r="J11" s="18"/>
      <c r="K11" s="74"/>
      <c r="L11" s="74"/>
    </row>
    <row r="12" spans="1:14" s="1" customFormat="1">
      <c r="A12" s="86"/>
      <c r="B12" s="85"/>
      <c r="C12" s="85"/>
      <c r="D12" s="85"/>
      <c r="E12" s="85"/>
      <c r="F12" s="85"/>
      <c r="G12" s="85"/>
      <c r="H12" s="85"/>
    </row>
    <row r="13" spans="1:14" s="1" customFormat="1" ht="12" customHeight="1">
      <c r="A13" s="7"/>
      <c r="B13" s="9"/>
      <c r="C13" s="10"/>
      <c r="D13" s="10"/>
      <c r="E13" s="10"/>
      <c r="F13" s="10"/>
      <c r="G13" s="10"/>
      <c r="H13" s="10"/>
      <c r="I13" s="14"/>
      <c r="J13" s="14"/>
      <c r="K13" s="9"/>
      <c r="L13" s="9"/>
    </row>
    <row r="14" spans="1:14" s="6" customFormat="1" ht="72">
      <c r="A14" s="2" t="s">
        <v>0</v>
      </c>
      <c r="B14" s="2" t="s">
        <v>1</v>
      </c>
      <c r="C14" s="3" t="s">
        <v>2</v>
      </c>
      <c r="D14" s="3" t="s">
        <v>3</v>
      </c>
      <c r="E14" s="3" t="s">
        <v>4</v>
      </c>
      <c r="F14" s="3" t="s">
        <v>18</v>
      </c>
      <c r="G14" s="3" t="s">
        <v>19</v>
      </c>
      <c r="H14" s="3" t="s">
        <v>5</v>
      </c>
      <c r="I14" s="3" t="s">
        <v>14</v>
      </c>
      <c r="J14" s="3" t="s">
        <v>15</v>
      </c>
      <c r="K14" s="3" t="s">
        <v>6</v>
      </c>
      <c r="L14" s="3" t="s">
        <v>7</v>
      </c>
      <c r="M14" s="2" t="s">
        <v>8</v>
      </c>
    </row>
    <row r="15" spans="1:14" s="6" customFormat="1" ht="38.25">
      <c r="A15" s="53">
        <v>1</v>
      </c>
      <c r="B15" s="53" t="s">
        <v>41</v>
      </c>
      <c r="C15" s="56" t="s">
        <v>33</v>
      </c>
      <c r="D15" s="56" t="s">
        <v>29</v>
      </c>
      <c r="E15" s="57" t="s">
        <v>60</v>
      </c>
      <c r="F15" s="63">
        <v>8</v>
      </c>
      <c r="G15" s="64">
        <v>8</v>
      </c>
      <c r="H15" s="49" t="s">
        <v>13</v>
      </c>
      <c r="I15" s="52">
        <v>15.5</v>
      </c>
      <c r="J15" s="52">
        <v>10</v>
      </c>
      <c r="K15" s="52">
        <f>SUM(I15:J15)</f>
        <v>25.5</v>
      </c>
      <c r="L15" s="52">
        <v>70</v>
      </c>
      <c r="M15" s="51" t="s">
        <v>106</v>
      </c>
    </row>
    <row r="16" spans="1:14" s="6" customFormat="1" ht="25.5">
      <c r="A16" s="53">
        <v>2</v>
      </c>
      <c r="B16" s="53" t="s">
        <v>40</v>
      </c>
      <c r="C16" s="65" t="s">
        <v>72</v>
      </c>
      <c r="D16" s="56" t="s">
        <v>29</v>
      </c>
      <c r="E16" s="57" t="s">
        <v>22</v>
      </c>
      <c r="F16" s="63">
        <v>8</v>
      </c>
      <c r="G16" s="66">
        <v>8</v>
      </c>
      <c r="H16" s="56" t="s">
        <v>107</v>
      </c>
      <c r="I16" s="52">
        <v>14</v>
      </c>
      <c r="J16" s="52">
        <v>10</v>
      </c>
      <c r="K16" s="52">
        <f>SUM(I16:J16)</f>
        <v>24</v>
      </c>
      <c r="L16" s="52">
        <v>70</v>
      </c>
      <c r="M16" s="51" t="s">
        <v>104</v>
      </c>
    </row>
    <row r="17" spans="1:14" s="6" customFormat="1" ht="25.5">
      <c r="A17" s="53">
        <v>3</v>
      </c>
      <c r="B17" s="53" t="s">
        <v>100</v>
      </c>
      <c r="C17" s="59" t="s">
        <v>38</v>
      </c>
      <c r="D17" s="56" t="s">
        <v>29</v>
      </c>
      <c r="E17" s="57" t="s">
        <v>57</v>
      </c>
      <c r="F17" s="63">
        <v>8</v>
      </c>
      <c r="G17" s="64">
        <v>8</v>
      </c>
      <c r="H17" s="49" t="s">
        <v>16</v>
      </c>
      <c r="I17" s="52">
        <v>7</v>
      </c>
      <c r="J17" s="52">
        <v>13</v>
      </c>
      <c r="K17" s="52">
        <v>20</v>
      </c>
      <c r="L17" s="52">
        <v>70</v>
      </c>
      <c r="M17" s="53" t="s">
        <v>28</v>
      </c>
    </row>
    <row r="18" spans="1:14" s="6" customFormat="1" ht="25.5">
      <c r="A18" s="53">
        <v>4</v>
      </c>
      <c r="B18" s="50" t="s">
        <v>42</v>
      </c>
      <c r="C18" s="56" t="s">
        <v>73</v>
      </c>
      <c r="D18" s="56" t="s">
        <v>29</v>
      </c>
      <c r="E18" s="57" t="s">
        <v>22</v>
      </c>
      <c r="F18" s="63">
        <v>8</v>
      </c>
      <c r="G18" s="64">
        <v>8</v>
      </c>
      <c r="H18" s="56" t="s">
        <v>107</v>
      </c>
      <c r="I18" s="69">
        <v>7</v>
      </c>
      <c r="J18" s="69">
        <v>8</v>
      </c>
      <c r="K18" s="69">
        <v>15</v>
      </c>
      <c r="L18" s="52">
        <v>70</v>
      </c>
      <c r="M18" s="53" t="s">
        <v>28</v>
      </c>
    </row>
    <row r="19" spans="1:14" s="6" customFormat="1" ht="38.25">
      <c r="A19" s="53">
        <v>5</v>
      </c>
      <c r="B19" s="53" t="s">
        <v>44</v>
      </c>
      <c r="C19" s="60" t="s">
        <v>71</v>
      </c>
      <c r="D19" s="56" t="s">
        <v>29</v>
      </c>
      <c r="E19" s="57" t="s">
        <v>60</v>
      </c>
      <c r="F19" s="63">
        <v>8</v>
      </c>
      <c r="G19" s="64">
        <v>8</v>
      </c>
      <c r="H19" s="49" t="s">
        <v>13</v>
      </c>
      <c r="I19" s="52">
        <v>6</v>
      </c>
      <c r="J19" s="52">
        <v>8</v>
      </c>
      <c r="K19" s="52">
        <f>SUM(I19:J19)</f>
        <v>14</v>
      </c>
      <c r="L19" s="52">
        <v>70</v>
      </c>
      <c r="M19" s="53" t="s">
        <v>28</v>
      </c>
    </row>
    <row r="20" spans="1:14" s="6" customFormat="1" ht="25.5">
      <c r="A20" s="53">
        <v>6</v>
      </c>
      <c r="B20" s="50" t="s">
        <v>39</v>
      </c>
      <c r="C20" s="56" t="s">
        <v>74</v>
      </c>
      <c r="D20" s="56" t="s">
        <v>29</v>
      </c>
      <c r="E20" s="57" t="s">
        <v>57</v>
      </c>
      <c r="F20" s="63">
        <v>8</v>
      </c>
      <c r="G20" s="64">
        <v>8</v>
      </c>
      <c r="H20" s="49" t="s">
        <v>16</v>
      </c>
      <c r="I20" s="69">
        <v>6</v>
      </c>
      <c r="J20" s="69">
        <v>5</v>
      </c>
      <c r="K20" s="69">
        <v>11</v>
      </c>
      <c r="L20" s="52">
        <v>70</v>
      </c>
      <c r="M20" s="53" t="s">
        <v>28</v>
      </c>
    </row>
    <row r="21" spans="1:14" s="6" customFormat="1" ht="25.5">
      <c r="A21" s="53">
        <v>7</v>
      </c>
      <c r="B21" s="53" t="s">
        <v>43</v>
      </c>
      <c r="C21" s="56" t="s">
        <v>69</v>
      </c>
      <c r="D21" s="56" t="s">
        <v>29</v>
      </c>
      <c r="E21" s="57" t="s">
        <v>70</v>
      </c>
      <c r="F21" s="63">
        <v>8</v>
      </c>
      <c r="G21" s="64">
        <v>8</v>
      </c>
      <c r="H21" s="49" t="s">
        <v>83</v>
      </c>
      <c r="I21" s="52">
        <v>5</v>
      </c>
      <c r="J21" s="52">
        <v>5</v>
      </c>
      <c r="K21" s="52">
        <f>SUM(I21:J21)</f>
        <v>10</v>
      </c>
      <c r="L21" s="52">
        <v>70</v>
      </c>
      <c r="M21" s="53" t="s">
        <v>28</v>
      </c>
    </row>
    <row r="22" spans="1:14" s="1" customFormat="1" ht="24" customHeight="1">
      <c r="A22" s="53">
        <v>8</v>
      </c>
      <c r="B22" s="72" t="s">
        <v>45</v>
      </c>
      <c r="C22" s="56" t="s">
        <v>90</v>
      </c>
      <c r="D22" s="56" t="s">
        <v>29</v>
      </c>
      <c r="E22" s="57" t="s">
        <v>91</v>
      </c>
      <c r="F22" s="63">
        <v>8</v>
      </c>
      <c r="G22" s="64">
        <v>8</v>
      </c>
      <c r="H22" s="49" t="s">
        <v>79</v>
      </c>
      <c r="I22" s="73">
        <v>3</v>
      </c>
      <c r="J22" s="73">
        <v>5</v>
      </c>
      <c r="K22" s="73">
        <v>8</v>
      </c>
      <c r="L22" s="52">
        <v>70</v>
      </c>
      <c r="M22" s="53" t="s">
        <v>28</v>
      </c>
    </row>
    <row r="23" spans="1:14" s="1" customFormat="1" ht="10.5" customHeight="1">
      <c r="A23" s="18"/>
      <c r="B23" s="9"/>
      <c r="C23" s="9"/>
      <c r="D23" s="9"/>
      <c r="E23" s="9"/>
      <c r="F23" s="9"/>
      <c r="G23" s="32"/>
      <c r="H23" s="9"/>
      <c r="I23" s="9"/>
      <c r="J23" s="9"/>
    </row>
    <row r="26" spans="1:14" s="4" customFormat="1" ht="15" customHeight="1">
      <c r="A26" s="16" t="s">
        <v>112</v>
      </c>
      <c r="B26" s="16"/>
      <c r="C26" s="16"/>
      <c r="D26" s="16"/>
      <c r="E26" s="16"/>
      <c r="F26" s="16"/>
      <c r="G26" s="16"/>
      <c r="H26" s="16"/>
      <c r="I26" s="16"/>
      <c r="J26" s="16"/>
      <c r="K26" s="74"/>
      <c r="L26" s="74"/>
      <c r="M26" s="74"/>
      <c r="N26" s="74"/>
    </row>
    <row r="27" spans="1:14" s="4" customFormat="1" ht="19.5" customHeight="1">
      <c r="A27" s="16" t="s">
        <v>10</v>
      </c>
      <c r="B27" s="16"/>
      <c r="C27" s="16"/>
      <c r="D27" s="16"/>
      <c r="E27" s="16"/>
      <c r="F27" s="16"/>
      <c r="G27" s="16"/>
      <c r="H27" s="16"/>
      <c r="I27" s="16"/>
      <c r="J27" s="16"/>
      <c r="K27" s="1"/>
      <c r="L27" s="1"/>
      <c r="M27" s="1"/>
      <c r="N27" s="1"/>
    </row>
    <row r="28" spans="1:14" s="4" customFormat="1" ht="16.5" customHeight="1">
      <c r="A28" s="18" t="s">
        <v>11</v>
      </c>
      <c r="B28" s="11"/>
      <c r="C28" s="11"/>
      <c r="D28" s="11"/>
      <c r="E28" s="11"/>
      <c r="F28" s="11"/>
      <c r="G28" s="11"/>
      <c r="H28" s="11"/>
      <c r="I28" s="11"/>
      <c r="J28" s="11"/>
      <c r="K28" s="1"/>
      <c r="L28" s="1"/>
      <c r="M28" s="1"/>
      <c r="N28" s="1"/>
    </row>
    <row r="29" spans="1:14" s="1" customFormat="1" ht="18" customHeight="1">
      <c r="A29" s="18" t="s">
        <v>12</v>
      </c>
    </row>
    <row r="30" spans="1:14" s="1" customFormat="1" ht="10.5" customHeight="1">
      <c r="A30" s="18" t="s">
        <v>111</v>
      </c>
      <c r="B30" s="18"/>
      <c r="C30" s="18"/>
      <c r="D30" s="18"/>
      <c r="E30" s="18"/>
      <c r="F30" s="18"/>
      <c r="G30" s="18"/>
      <c r="H30" s="18"/>
      <c r="I30" s="18"/>
      <c r="J30" s="18"/>
      <c r="K30" s="74"/>
      <c r="L30" s="74"/>
    </row>
  </sheetData>
  <sortState ref="A15:M22">
    <sortCondition descending="1" ref="K15:K22"/>
  </sortState>
  <mergeCells count="2">
    <mergeCell ref="A12:H12"/>
    <mergeCell ref="A2:M2"/>
  </mergeCells>
  <phoneticPr fontId="11" type="noConversion"/>
  <pageMargins left="0.27559055118110237" right="0.27559055118110237" top="0.59" bottom="0.23622047244094491" header="0.31496062992125984" footer="0.11811023622047245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opLeftCell="A13" zoomScale="90" zoomScaleNormal="90" workbookViewId="0">
      <selection activeCell="A24" sqref="A24:XFD28"/>
    </sheetView>
  </sheetViews>
  <sheetFormatPr defaultRowHeight="15"/>
  <cols>
    <col min="1" max="1" width="6.7109375" customWidth="1"/>
    <col min="3" max="3" width="18.42578125" customWidth="1"/>
    <col min="4" max="4" width="16.28515625" customWidth="1"/>
    <col min="5" max="5" width="20.140625" customWidth="1"/>
    <col min="6" max="7" width="7.5703125" customWidth="1"/>
    <col min="8" max="8" width="18.42578125" customWidth="1"/>
    <col min="9" max="9" width="11.140625" style="14" customWidth="1"/>
    <col min="10" max="10" width="14" style="14" customWidth="1"/>
    <col min="11" max="11" width="9.140625" style="13"/>
    <col min="12" max="12" width="9.140625" style="14"/>
    <col min="13" max="13" width="16.140625" customWidth="1"/>
  </cols>
  <sheetData>
    <row r="1" spans="1:14">
      <c r="C1" s="8"/>
      <c r="K1"/>
      <c r="L1"/>
    </row>
    <row r="2" spans="1:14" s="4" customFormat="1">
      <c r="A2" s="84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s="4" customFormat="1" ht="12">
      <c r="A3" s="46"/>
      <c r="B3" s="46"/>
      <c r="C3" s="46"/>
      <c r="D3" s="46"/>
      <c r="E3" s="46"/>
      <c r="F3" s="46"/>
      <c r="G3" s="46"/>
      <c r="H3" s="46"/>
      <c r="I3" s="47"/>
      <c r="J3" s="47"/>
      <c r="K3" s="1"/>
      <c r="L3" s="1"/>
    </row>
    <row r="4" spans="1:14" s="4" customFormat="1" ht="12">
      <c r="A4" s="16" t="s">
        <v>21</v>
      </c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</row>
    <row r="5" spans="1:14" s="4" customFormat="1" ht="12">
      <c r="A5" s="16" t="s">
        <v>110</v>
      </c>
      <c r="B5" s="16"/>
      <c r="C5" s="16"/>
      <c r="D5" s="16"/>
      <c r="E5" s="16"/>
      <c r="F5" s="16"/>
      <c r="G5" s="16"/>
      <c r="H5" s="16"/>
      <c r="I5" s="16"/>
      <c r="J5" s="16"/>
      <c r="K5" s="1"/>
      <c r="L5" s="1"/>
      <c r="M5" s="1"/>
      <c r="N5" s="1"/>
    </row>
    <row r="6" spans="1:14" s="4" customFormat="1" ht="12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"/>
      <c r="L6" s="1"/>
      <c r="M6" s="1"/>
      <c r="N6" s="1"/>
    </row>
    <row r="7" spans="1:14" s="4" customFormat="1" ht="15" customHeight="1">
      <c r="A7" s="16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74"/>
      <c r="L7" s="74"/>
      <c r="M7" s="74"/>
      <c r="N7" s="74"/>
    </row>
    <row r="8" spans="1:14" s="4" customFormat="1" ht="12" customHeight="1">
      <c r="A8" s="16" t="s">
        <v>10</v>
      </c>
      <c r="B8" s="16"/>
      <c r="C8" s="16"/>
      <c r="D8" s="16"/>
      <c r="E8" s="16"/>
      <c r="F8" s="16"/>
      <c r="G8" s="16"/>
      <c r="H8" s="16"/>
      <c r="I8" s="16"/>
      <c r="J8" s="16"/>
      <c r="K8" s="1"/>
      <c r="L8" s="1"/>
      <c r="M8" s="1"/>
      <c r="N8" s="1"/>
    </row>
    <row r="9" spans="1:14" s="4" customFormat="1" ht="12" customHeight="1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"/>
      <c r="L9" s="1"/>
      <c r="M9" s="1"/>
      <c r="N9" s="1"/>
    </row>
    <row r="10" spans="1:14" s="1" customFormat="1" ht="10.5" customHeight="1">
      <c r="A10" s="18" t="s">
        <v>12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4" s="1" customFormat="1" ht="10.5" customHeight="1">
      <c r="A11" s="18" t="s">
        <v>111</v>
      </c>
      <c r="B11" s="18"/>
      <c r="C11" s="18"/>
      <c r="D11" s="18"/>
      <c r="E11" s="18"/>
      <c r="F11" s="18"/>
      <c r="G11" s="18"/>
      <c r="H11" s="18"/>
      <c r="I11" s="18"/>
      <c r="J11" s="18"/>
      <c r="K11" s="74"/>
      <c r="L11" s="74"/>
    </row>
    <row r="12" spans="1:14" s="1" customFormat="1" ht="10.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4" s="1" customFormat="1" ht="10.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32"/>
      <c r="L13" s="32"/>
    </row>
    <row r="14" spans="1:14" s="1" customForma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4" s="1" customFormat="1" ht="12" customHeight="1">
      <c r="A15" s="7"/>
      <c r="B15" s="9"/>
      <c r="C15" s="9"/>
      <c r="D15" s="9"/>
      <c r="E15" s="9"/>
      <c r="F15" s="9"/>
      <c r="G15" s="32"/>
      <c r="H15" s="9"/>
      <c r="I15" s="14"/>
      <c r="J15" s="14"/>
      <c r="K15" s="13"/>
      <c r="L15" s="14"/>
    </row>
    <row r="16" spans="1:14" s="6" customFormat="1" ht="72">
      <c r="A16" s="2" t="s">
        <v>0</v>
      </c>
      <c r="B16" s="2" t="s">
        <v>1</v>
      </c>
      <c r="C16" s="3" t="s">
        <v>2</v>
      </c>
      <c r="D16" s="3" t="s">
        <v>3</v>
      </c>
      <c r="E16" s="3" t="s">
        <v>4</v>
      </c>
      <c r="F16" s="3" t="s">
        <v>18</v>
      </c>
      <c r="G16" s="3" t="s">
        <v>19</v>
      </c>
      <c r="H16" s="3" t="s">
        <v>5</v>
      </c>
      <c r="I16" s="3" t="s">
        <v>14</v>
      </c>
      <c r="J16" s="3" t="s">
        <v>15</v>
      </c>
      <c r="K16" s="3" t="s">
        <v>6</v>
      </c>
      <c r="L16" s="3" t="s">
        <v>7</v>
      </c>
      <c r="M16" s="2" t="s">
        <v>8</v>
      </c>
    </row>
    <row r="17" spans="1:14" s="6" customFormat="1" ht="38.25">
      <c r="A17" s="53">
        <v>1</v>
      </c>
      <c r="B17" s="51" t="s">
        <v>49</v>
      </c>
      <c r="C17" s="60" t="s">
        <v>82</v>
      </c>
      <c r="D17" s="56" t="s">
        <v>29</v>
      </c>
      <c r="E17" s="57" t="s">
        <v>70</v>
      </c>
      <c r="F17" s="50">
        <v>9</v>
      </c>
      <c r="G17" s="58">
        <v>9</v>
      </c>
      <c r="H17" s="49" t="s">
        <v>83</v>
      </c>
      <c r="I17" s="70">
        <v>14.3</v>
      </c>
      <c r="J17" s="70">
        <v>10</v>
      </c>
      <c r="K17" s="71">
        <f t="shared" ref="K17:K22" si="0">SUM(I17:J17)</f>
        <v>24.3</v>
      </c>
      <c r="L17" s="52">
        <v>70</v>
      </c>
      <c r="M17" s="51" t="s">
        <v>104</v>
      </c>
    </row>
    <row r="18" spans="1:14" s="1" customFormat="1" ht="25.5">
      <c r="A18" s="53">
        <v>3</v>
      </c>
      <c r="B18" s="51" t="s">
        <v>94</v>
      </c>
      <c r="C18" s="60" t="s">
        <v>31</v>
      </c>
      <c r="D18" s="56" t="s">
        <v>29</v>
      </c>
      <c r="E18" s="57" t="s">
        <v>57</v>
      </c>
      <c r="F18" s="50">
        <v>9</v>
      </c>
      <c r="G18" s="58">
        <v>9</v>
      </c>
      <c r="H18" s="49" t="s">
        <v>16</v>
      </c>
      <c r="I18" s="70">
        <v>6</v>
      </c>
      <c r="J18" s="70">
        <v>12</v>
      </c>
      <c r="K18" s="71">
        <f t="shared" si="0"/>
        <v>18</v>
      </c>
      <c r="L18" s="52">
        <v>70</v>
      </c>
      <c r="M18" s="70" t="s">
        <v>28</v>
      </c>
    </row>
    <row r="19" spans="1:14" s="1" customFormat="1" ht="38.25">
      <c r="A19" s="80">
        <v>2</v>
      </c>
      <c r="B19" s="67" t="s">
        <v>46</v>
      </c>
      <c r="C19" s="59" t="s">
        <v>86</v>
      </c>
      <c r="D19" s="56" t="s">
        <v>29</v>
      </c>
      <c r="E19" s="57" t="s">
        <v>60</v>
      </c>
      <c r="F19" s="50">
        <v>9</v>
      </c>
      <c r="G19" s="58">
        <v>9</v>
      </c>
      <c r="H19" s="49" t="s">
        <v>13</v>
      </c>
      <c r="I19" s="70">
        <v>9.1999999999999993</v>
      </c>
      <c r="J19" s="70">
        <v>8</v>
      </c>
      <c r="K19" s="79">
        <f t="shared" si="0"/>
        <v>17.2</v>
      </c>
      <c r="L19" s="52">
        <v>70</v>
      </c>
      <c r="M19" s="70" t="s">
        <v>28</v>
      </c>
    </row>
    <row r="20" spans="1:14" s="1" customFormat="1" ht="25.5">
      <c r="A20" s="80">
        <v>4</v>
      </c>
      <c r="B20" s="51" t="s">
        <v>93</v>
      </c>
      <c r="C20" s="56" t="s">
        <v>32</v>
      </c>
      <c r="D20" s="56" t="s">
        <v>29</v>
      </c>
      <c r="E20" s="57" t="s">
        <v>57</v>
      </c>
      <c r="F20" s="50">
        <v>9</v>
      </c>
      <c r="G20" s="58">
        <v>9</v>
      </c>
      <c r="H20" s="49" t="s">
        <v>16</v>
      </c>
      <c r="I20" s="69">
        <v>8.1</v>
      </c>
      <c r="J20" s="69">
        <v>6</v>
      </c>
      <c r="K20" s="69">
        <f t="shared" si="0"/>
        <v>14.1</v>
      </c>
      <c r="L20" s="52">
        <v>70</v>
      </c>
      <c r="M20" s="70" t="s">
        <v>28</v>
      </c>
    </row>
    <row r="21" spans="1:14" s="1" customFormat="1" ht="38.25">
      <c r="A21" s="53">
        <v>5</v>
      </c>
      <c r="B21" s="68" t="s">
        <v>48</v>
      </c>
      <c r="C21" s="60" t="s">
        <v>85</v>
      </c>
      <c r="D21" s="56" t="s">
        <v>29</v>
      </c>
      <c r="E21" s="57" t="s">
        <v>22</v>
      </c>
      <c r="F21" s="63">
        <v>9</v>
      </c>
      <c r="G21" s="58">
        <v>9</v>
      </c>
      <c r="H21" s="56" t="s">
        <v>55</v>
      </c>
      <c r="I21" s="70">
        <v>1</v>
      </c>
      <c r="J21" s="70">
        <v>6</v>
      </c>
      <c r="K21" s="71">
        <f t="shared" si="0"/>
        <v>7</v>
      </c>
      <c r="L21" s="52">
        <v>70</v>
      </c>
      <c r="M21" s="70" t="s">
        <v>28</v>
      </c>
    </row>
    <row r="22" spans="1:14" s="1" customFormat="1" ht="38.25">
      <c r="A22" s="80">
        <v>6</v>
      </c>
      <c r="B22" s="68" t="s">
        <v>92</v>
      </c>
      <c r="C22" s="56" t="s">
        <v>84</v>
      </c>
      <c r="D22" s="56" t="s">
        <v>29</v>
      </c>
      <c r="E22" s="57" t="s">
        <v>22</v>
      </c>
      <c r="F22" s="50">
        <v>9</v>
      </c>
      <c r="G22" s="58">
        <v>9</v>
      </c>
      <c r="H22" s="49" t="s">
        <v>55</v>
      </c>
      <c r="I22" s="70">
        <v>0.5</v>
      </c>
      <c r="J22" s="70">
        <v>3</v>
      </c>
      <c r="K22" s="71">
        <f t="shared" si="0"/>
        <v>3.5</v>
      </c>
      <c r="L22" s="52">
        <v>70</v>
      </c>
      <c r="M22" s="70" t="s">
        <v>28</v>
      </c>
    </row>
    <row r="24" spans="1:14" s="4" customFormat="1" ht="15" customHeight="1">
      <c r="A24" s="16" t="s">
        <v>112</v>
      </c>
      <c r="B24" s="16"/>
      <c r="C24" s="16"/>
      <c r="D24" s="16"/>
      <c r="E24" s="16"/>
      <c r="F24" s="16"/>
      <c r="G24" s="16"/>
      <c r="H24" s="16"/>
      <c r="I24" s="16"/>
      <c r="J24" s="16"/>
      <c r="K24" s="74"/>
      <c r="L24" s="74"/>
      <c r="M24" s="74"/>
      <c r="N24" s="74"/>
    </row>
    <row r="25" spans="1:14" s="4" customFormat="1" ht="19.5" customHeight="1">
      <c r="A25" s="16" t="s">
        <v>10</v>
      </c>
      <c r="B25" s="16"/>
      <c r="C25" s="16"/>
      <c r="D25" s="16"/>
      <c r="E25" s="16"/>
      <c r="F25" s="16"/>
      <c r="G25" s="16"/>
      <c r="H25" s="16"/>
      <c r="I25" s="16"/>
      <c r="J25" s="16"/>
      <c r="K25" s="1"/>
      <c r="L25" s="1"/>
      <c r="M25" s="1"/>
      <c r="N25" s="1"/>
    </row>
    <row r="26" spans="1:14" s="4" customFormat="1" ht="16.5" customHeight="1">
      <c r="A26" s="18" t="s">
        <v>11</v>
      </c>
      <c r="B26" s="11"/>
      <c r="C26" s="11"/>
      <c r="D26" s="11"/>
      <c r="E26" s="11"/>
      <c r="F26" s="11"/>
      <c r="G26" s="11"/>
      <c r="H26" s="11"/>
      <c r="I26" s="11"/>
      <c r="J26" s="11"/>
      <c r="K26" s="1"/>
      <c r="L26" s="1"/>
      <c r="M26" s="1"/>
      <c r="N26" s="1"/>
    </row>
    <row r="27" spans="1:14" s="1" customFormat="1" ht="18" customHeight="1">
      <c r="A27" s="18" t="s">
        <v>12</v>
      </c>
    </row>
    <row r="28" spans="1:14" s="1" customFormat="1" ht="10.5" customHeight="1">
      <c r="A28" s="18" t="s">
        <v>111</v>
      </c>
      <c r="B28" s="18"/>
      <c r="C28" s="18"/>
      <c r="D28" s="18"/>
      <c r="E28" s="18"/>
      <c r="F28" s="18"/>
      <c r="G28" s="18"/>
      <c r="H28" s="18"/>
      <c r="I28" s="18"/>
      <c r="J28" s="18"/>
      <c r="K28" s="74"/>
      <c r="L28" s="74"/>
    </row>
  </sheetData>
  <sortState ref="A17:M22">
    <sortCondition descending="1" ref="K17:K22"/>
  </sortState>
  <mergeCells count="1">
    <mergeCell ref="A2:M2"/>
  </mergeCells>
  <phoneticPr fontId="11" type="noConversion"/>
  <pageMargins left="0.19685039370078741" right="0.15748031496062992" top="0.43307086614173229" bottom="0.23622047244094491" header="0.31496062992125984" footer="0.15748031496062992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opLeftCell="A19" workbookViewId="0">
      <selection activeCell="H35" sqref="H35"/>
    </sheetView>
  </sheetViews>
  <sheetFormatPr defaultRowHeight="15"/>
  <cols>
    <col min="1" max="1" width="3.5703125" customWidth="1"/>
    <col min="3" max="3" width="23.7109375" customWidth="1"/>
    <col min="4" max="4" width="16.140625" customWidth="1"/>
    <col min="5" max="5" width="25" customWidth="1"/>
    <col min="6" max="7" width="9.140625" style="17"/>
    <col min="8" max="8" width="22.28515625" customWidth="1"/>
    <col min="9" max="9" width="9.5703125" customWidth="1"/>
    <col min="10" max="10" width="11" customWidth="1"/>
    <col min="13" max="13" width="17.5703125" customWidth="1"/>
  </cols>
  <sheetData>
    <row r="1" spans="1:15">
      <c r="C1" s="8"/>
      <c r="I1" s="14"/>
      <c r="J1" s="14"/>
    </row>
    <row r="2" spans="1:15" s="4" customFormat="1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5" s="4" customFormat="1" ht="12">
      <c r="A3" s="46"/>
      <c r="B3" s="46"/>
      <c r="C3" s="46"/>
      <c r="D3" s="46"/>
      <c r="E3" s="46"/>
      <c r="F3" s="46"/>
      <c r="G3" s="46"/>
      <c r="H3" s="46"/>
      <c r="I3" s="47"/>
      <c r="J3" s="47"/>
      <c r="K3" s="1"/>
      <c r="L3" s="1"/>
    </row>
    <row r="4" spans="1:15" s="4" customFormat="1" ht="12">
      <c r="A4" s="16" t="s">
        <v>101</v>
      </c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</row>
    <row r="5" spans="1:15" s="4" customFormat="1" ht="12">
      <c r="A5" s="16" t="s">
        <v>110</v>
      </c>
      <c r="B5" s="16"/>
      <c r="C5" s="16"/>
      <c r="D5" s="16"/>
      <c r="E5" s="16"/>
      <c r="F5" s="16"/>
      <c r="G5" s="16"/>
      <c r="H5" s="16"/>
      <c r="I5" s="16"/>
      <c r="J5" s="16"/>
      <c r="K5" s="1"/>
      <c r="L5" s="1"/>
      <c r="M5" s="1"/>
      <c r="N5" s="1"/>
    </row>
    <row r="6" spans="1:15" s="4" customFormat="1" ht="12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"/>
      <c r="L6" s="1"/>
      <c r="M6" s="1"/>
      <c r="N6" s="1"/>
    </row>
    <row r="7" spans="1:15" s="4" customFormat="1" ht="15" customHeight="1">
      <c r="A7" s="16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74"/>
      <c r="L7" s="74"/>
      <c r="M7" s="74"/>
      <c r="N7" s="74"/>
    </row>
    <row r="8" spans="1:15" s="4" customFormat="1" ht="12" customHeight="1">
      <c r="A8" s="16" t="s">
        <v>10</v>
      </c>
      <c r="B8" s="16"/>
      <c r="C8" s="16"/>
      <c r="D8" s="16"/>
      <c r="E8" s="16"/>
      <c r="F8" s="16"/>
      <c r="G8" s="16"/>
      <c r="H8" s="16"/>
      <c r="I8" s="16"/>
      <c r="J8" s="16"/>
      <c r="K8" s="1"/>
      <c r="L8" s="1"/>
      <c r="M8" s="1"/>
      <c r="N8" s="1"/>
    </row>
    <row r="9" spans="1:15" s="4" customFormat="1" ht="12" customHeight="1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"/>
      <c r="L9" s="1"/>
      <c r="M9" s="1"/>
      <c r="N9" s="1"/>
    </row>
    <row r="10" spans="1:15" s="1" customFormat="1" ht="10.5" customHeight="1">
      <c r="A10" s="18" t="s">
        <v>12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5" s="1" customFormat="1" ht="10.5" customHeight="1">
      <c r="A11" s="18" t="s">
        <v>111</v>
      </c>
      <c r="B11" s="18"/>
      <c r="C11" s="18"/>
      <c r="D11" s="18"/>
      <c r="E11" s="18"/>
      <c r="F11" s="18"/>
      <c r="G11" s="18"/>
      <c r="H11" s="18"/>
      <c r="I11" s="18"/>
      <c r="J11" s="18"/>
      <c r="K11" s="74"/>
      <c r="L11" s="74"/>
    </row>
    <row r="12" spans="1:15" s="1" customFormat="1" ht="10.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32"/>
      <c r="L12" s="32"/>
    </row>
    <row r="13" spans="1:15" s="1" customFormat="1" ht="12" customHeight="1">
      <c r="A13" s="7"/>
      <c r="B13" s="9"/>
      <c r="C13" s="9"/>
      <c r="D13" s="9"/>
      <c r="E13" s="9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1:15" s="5" customFormat="1" ht="48">
      <c r="A14" s="2" t="s">
        <v>0</v>
      </c>
      <c r="B14" s="2" t="s">
        <v>1</v>
      </c>
      <c r="C14" s="3" t="s">
        <v>2</v>
      </c>
      <c r="D14" s="3" t="s">
        <v>3</v>
      </c>
      <c r="E14" s="3" t="s">
        <v>4</v>
      </c>
      <c r="F14" s="3" t="s">
        <v>18</v>
      </c>
      <c r="G14" s="3" t="s">
        <v>19</v>
      </c>
      <c r="H14" s="3" t="s">
        <v>5</v>
      </c>
      <c r="I14" s="3" t="s">
        <v>14</v>
      </c>
      <c r="J14" s="3" t="s">
        <v>15</v>
      </c>
      <c r="K14" s="3" t="s">
        <v>6</v>
      </c>
      <c r="L14" s="3" t="s">
        <v>7</v>
      </c>
      <c r="M14" s="2" t="s">
        <v>8</v>
      </c>
    </row>
    <row r="15" spans="1:15" s="5" customFormat="1" ht="25.5">
      <c r="A15" s="57">
        <v>1</v>
      </c>
      <c r="B15" s="57" t="s">
        <v>99</v>
      </c>
      <c r="C15" s="56" t="s">
        <v>75</v>
      </c>
      <c r="D15" s="56" t="s">
        <v>29</v>
      </c>
      <c r="E15" s="57" t="s">
        <v>9</v>
      </c>
      <c r="F15" s="50">
        <v>10</v>
      </c>
      <c r="G15" s="58">
        <v>10</v>
      </c>
      <c r="H15" s="49" t="s">
        <v>30</v>
      </c>
      <c r="I15" s="69">
        <v>10.5</v>
      </c>
      <c r="J15" s="69">
        <v>10</v>
      </c>
      <c r="K15" s="69">
        <v>20.5</v>
      </c>
      <c r="L15" s="69">
        <v>70</v>
      </c>
      <c r="M15" s="53" t="s">
        <v>28</v>
      </c>
    </row>
    <row r="16" spans="1:15" s="5" customFormat="1" ht="25.5">
      <c r="A16" s="77">
        <v>2</v>
      </c>
      <c r="B16" s="77" t="s">
        <v>97</v>
      </c>
      <c r="C16" s="60" t="s">
        <v>47</v>
      </c>
      <c r="D16" s="56" t="s">
        <v>29</v>
      </c>
      <c r="E16" s="57" t="s">
        <v>57</v>
      </c>
      <c r="F16" s="50">
        <v>10</v>
      </c>
      <c r="G16" s="58">
        <v>10</v>
      </c>
      <c r="H16" s="49" t="s">
        <v>16</v>
      </c>
      <c r="I16" s="75">
        <v>4.5</v>
      </c>
      <c r="J16" s="76">
        <v>4</v>
      </c>
      <c r="K16" s="75">
        <v>11.5</v>
      </c>
      <c r="L16" s="69">
        <v>70</v>
      </c>
      <c r="M16" s="53" t="s">
        <v>28</v>
      </c>
    </row>
    <row r="17" spans="1:14" s="5" customFormat="1" ht="25.5">
      <c r="A17" s="77">
        <v>3</v>
      </c>
      <c r="B17" s="77" t="s">
        <v>95</v>
      </c>
      <c r="C17" s="60" t="s">
        <v>81</v>
      </c>
      <c r="D17" s="56" t="s">
        <v>29</v>
      </c>
      <c r="E17" s="57" t="s">
        <v>57</v>
      </c>
      <c r="F17" s="50">
        <v>10</v>
      </c>
      <c r="G17" s="58">
        <v>10</v>
      </c>
      <c r="H17" s="49" t="s">
        <v>16</v>
      </c>
      <c r="I17" s="75">
        <v>5</v>
      </c>
      <c r="J17" s="76">
        <v>7</v>
      </c>
      <c r="K17" s="75">
        <v>12</v>
      </c>
      <c r="L17" s="69">
        <v>70</v>
      </c>
      <c r="M17" s="53" t="s">
        <v>28</v>
      </c>
    </row>
    <row r="18" spans="1:14" ht="26.25">
      <c r="A18" s="78">
        <v>4</v>
      </c>
      <c r="B18" s="78" t="s">
        <v>98</v>
      </c>
      <c r="C18" s="60" t="s">
        <v>77</v>
      </c>
      <c r="D18" s="56" t="s">
        <v>29</v>
      </c>
      <c r="E18" s="57" t="s">
        <v>78</v>
      </c>
      <c r="F18" s="50">
        <v>10</v>
      </c>
      <c r="G18" s="58">
        <v>10</v>
      </c>
      <c r="H18" s="49" t="s">
        <v>79</v>
      </c>
      <c r="I18" s="69">
        <v>2.75</v>
      </c>
      <c r="J18" s="69">
        <v>8</v>
      </c>
      <c r="K18" s="69">
        <v>10.75</v>
      </c>
      <c r="L18" s="69">
        <v>70</v>
      </c>
      <c r="M18" s="53" t="s">
        <v>28</v>
      </c>
    </row>
    <row r="19" spans="1:14" ht="38.25">
      <c r="A19" s="77">
        <v>5</v>
      </c>
      <c r="B19" s="77" t="s">
        <v>96</v>
      </c>
      <c r="C19" s="60" t="s">
        <v>80</v>
      </c>
      <c r="D19" s="56" t="s">
        <v>29</v>
      </c>
      <c r="E19" s="57" t="s">
        <v>60</v>
      </c>
      <c r="F19" s="50">
        <v>10</v>
      </c>
      <c r="G19" s="58">
        <v>10</v>
      </c>
      <c r="H19" s="49" t="s">
        <v>13</v>
      </c>
      <c r="I19" s="75">
        <v>3.7</v>
      </c>
      <c r="J19" s="76">
        <v>5</v>
      </c>
      <c r="K19" s="75">
        <v>8.6999999999999993</v>
      </c>
      <c r="L19" s="69">
        <v>70</v>
      </c>
      <c r="M19" s="53" t="s">
        <v>28</v>
      </c>
    </row>
    <row r="20" spans="1:14" ht="38.25">
      <c r="A20" s="78">
        <v>6</v>
      </c>
      <c r="B20" s="78" t="s">
        <v>27</v>
      </c>
      <c r="C20" s="59" t="s">
        <v>76</v>
      </c>
      <c r="D20" s="56" t="s">
        <v>29</v>
      </c>
      <c r="E20" s="57" t="s">
        <v>60</v>
      </c>
      <c r="F20" s="50">
        <v>10</v>
      </c>
      <c r="G20" s="58">
        <v>10</v>
      </c>
      <c r="H20" s="49" t="s">
        <v>13</v>
      </c>
      <c r="I20" s="69">
        <v>1.9</v>
      </c>
      <c r="J20" s="69">
        <v>5</v>
      </c>
      <c r="K20" s="69">
        <v>6.9</v>
      </c>
      <c r="L20" s="69">
        <v>70</v>
      </c>
      <c r="M20" s="53" t="s">
        <v>28</v>
      </c>
    </row>
    <row r="24" spans="1:14" s="4" customFormat="1" ht="15" customHeight="1">
      <c r="A24" s="16" t="s">
        <v>112</v>
      </c>
      <c r="B24" s="16"/>
      <c r="C24" s="16"/>
      <c r="D24" s="16"/>
      <c r="E24" s="16"/>
      <c r="F24" s="16"/>
      <c r="G24" s="16"/>
      <c r="H24" s="16"/>
      <c r="I24" s="16"/>
      <c r="J24" s="16"/>
      <c r="K24" s="74"/>
      <c r="L24" s="74"/>
      <c r="M24" s="74"/>
      <c r="N24" s="74"/>
    </row>
    <row r="25" spans="1:14" s="4" customFormat="1" ht="19.5" customHeight="1">
      <c r="A25" s="16" t="s">
        <v>10</v>
      </c>
      <c r="B25" s="16"/>
      <c r="C25" s="16"/>
      <c r="D25" s="16"/>
      <c r="E25" s="16"/>
      <c r="F25" s="16"/>
      <c r="G25" s="16"/>
      <c r="H25" s="16"/>
      <c r="I25" s="16"/>
      <c r="J25" s="16"/>
      <c r="K25" s="1"/>
      <c r="L25" s="1"/>
      <c r="M25" s="1"/>
      <c r="N25" s="1"/>
    </row>
    <row r="26" spans="1:14" s="4" customFormat="1" ht="16.5" customHeight="1">
      <c r="A26" s="18" t="s">
        <v>11</v>
      </c>
      <c r="B26" s="11"/>
      <c r="C26" s="11"/>
      <c r="D26" s="11"/>
      <c r="E26" s="11"/>
      <c r="F26" s="11"/>
      <c r="G26" s="11"/>
      <c r="H26" s="11"/>
      <c r="I26" s="11"/>
      <c r="J26" s="11"/>
      <c r="K26" s="1"/>
      <c r="L26" s="1"/>
      <c r="M26" s="1"/>
      <c r="N26" s="1"/>
    </row>
    <row r="27" spans="1:14" s="1" customFormat="1" ht="18" customHeight="1">
      <c r="A27" s="18" t="s">
        <v>12</v>
      </c>
    </row>
    <row r="28" spans="1:14" s="1" customFormat="1" ht="10.5" customHeight="1">
      <c r="A28" s="18" t="s">
        <v>111</v>
      </c>
      <c r="B28" s="18"/>
      <c r="C28" s="18"/>
      <c r="D28" s="18"/>
      <c r="E28" s="18"/>
      <c r="F28" s="18"/>
      <c r="G28" s="18"/>
      <c r="H28" s="18"/>
      <c r="I28" s="18"/>
      <c r="J28" s="18"/>
      <c r="K28" s="74"/>
      <c r="L28" s="74"/>
    </row>
  </sheetData>
  <sortState ref="A15:M20">
    <sortCondition descending="1" ref="K15:K20"/>
  </sortState>
  <mergeCells count="1">
    <mergeCell ref="A2:M2"/>
  </mergeCells>
  <phoneticPr fontId="11" type="noConversion"/>
  <pageMargins left="0.19685039370078741" right="0.15748031496062992" top="0.43307086614173229" bottom="0.27559055118110237" header="0.31496062992125984" footer="0.19685039370078741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zoomScale="90" zoomScaleNormal="90" workbookViewId="0">
      <selection activeCell="E25" sqref="E25"/>
    </sheetView>
  </sheetViews>
  <sheetFormatPr defaultRowHeight="15"/>
  <cols>
    <col min="1" max="1" width="5.5703125" customWidth="1"/>
    <col min="2" max="2" width="10.5703125" style="14" customWidth="1"/>
    <col min="3" max="3" width="18.85546875" customWidth="1"/>
    <col min="4" max="4" width="13.85546875" customWidth="1"/>
    <col min="5" max="5" width="20.85546875" customWidth="1"/>
    <col min="8" max="8" width="24.140625" customWidth="1"/>
    <col min="9" max="9" width="9.28515625" style="14" customWidth="1"/>
    <col min="10" max="10" width="9.5703125" style="14" customWidth="1"/>
    <col min="13" max="13" width="15.85546875" customWidth="1"/>
  </cols>
  <sheetData>
    <row r="1" spans="1:15">
      <c r="C1" s="8"/>
    </row>
    <row r="2" spans="1:15" s="4" customFormat="1">
      <c r="A2" s="84" t="s">
        <v>103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5" s="4" customFormat="1" ht="12">
      <c r="A3" s="46"/>
      <c r="B3" s="47"/>
      <c r="C3" s="46"/>
      <c r="D3" s="46"/>
      <c r="E3" s="46"/>
      <c r="F3" s="46"/>
      <c r="G3" s="46"/>
      <c r="H3" s="46"/>
      <c r="I3" s="47"/>
      <c r="J3" s="47"/>
      <c r="K3" s="1"/>
      <c r="L3" s="1"/>
    </row>
    <row r="4" spans="1:15" s="4" customFormat="1" ht="12">
      <c r="A4" s="16" t="s">
        <v>52</v>
      </c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</row>
    <row r="5" spans="1:15" s="4" customFormat="1" ht="12">
      <c r="A5" s="16" t="s">
        <v>110</v>
      </c>
      <c r="B5" s="16"/>
      <c r="C5" s="16"/>
      <c r="D5" s="16"/>
      <c r="E5" s="16"/>
      <c r="F5" s="16"/>
      <c r="G5" s="16"/>
      <c r="H5" s="16"/>
      <c r="I5" s="16"/>
      <c r="J5" s="16"/>
      <c r="K5" s="1"/>
      <c r="L5" s="1"/>
      <c r="M5" s="1"/>
      <c r="N5" s="1"/>
    </row>
    <row r="6" spans="1:15" s="4" customFormat="1" ht="12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"/>
      <c r="L6" s="1"/>
      <c r="M6" s="1"/>
      <c r="N6" s="1"/>
    </row>
    <row r="7" spans="1:15" s="4" customFormat="1" ht="15" customHeight="1">
      <c r="A7" s="16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74"/>
      <c r="L7" s="74"/>
      <c r="M7" s="74"/>
      <c r="N7" s="74"/>
    </row>
    <row r="8" spans="1:15" s="4" customFormat="1" ht="12" customHeight="1">
      <c r="A8" s="16" t="s">
        <v>10</v>
      </c>
      <c r="B8" s="16"/>
      <c r="C8" s="16"/>
      <c r="D8" s="16"/>
      <c r="E8" s="16"/>
      <c r="F8" s="16"/>
      <c r="G8" s="16"/>
      <c r="H8" s="16"/>
      <c r="I8" s="16"/>
      <c r="J8" s="16"/>
      <c r="K8" s="1"/>
      <c r="L8" s="1"/>
      <c r="M8" s="1"/>
      <c r="N8" s="1"/>
    </row>
    <row r="9" spans="1:15" s="4" customFormat="1" ht="12" customHeight="1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"/>
      <c r="L9" s="1"/>
      <c r="M9" s="1"/>
      <c r="N9" s="1"/>
    </row>
    <row r="10" spans="1:15" s="1" customFormat="1" ht="10.5" customHeight="1">
      <c r="A10" s="18" t="s">
        <v>12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5" s="1" customFormat="1" ht="10.5" customHeight="1">
      <c r="A11" s="18" t="s">
        <v>111</v>
      </c>
      <c r="B11" s="18"/>
      <c r="C11" s="18"/>
      <c r="D11" s="18"/>
      <c r="E11" s="18"/>
      <c r="F11" s="18"/>
      <c r="G11" s="18"/>
      <c r="H11" s="18"/>
      <c r="I11" s="18"/>
      <c r="J11" s="18"/>
      <c r="K11" s="74"/>
      <c r="L11" s="74"/>
    </row>
    <row r="12" spans="1:15" s="1" customFormat="1" ht="10.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32"/>
      <c r="L12" s="32"/>
    </row>
    <row r="13" spans="1:15" s="1" customFormat="1" ht="12" customHeight="1">
      <c r="A13" s="7"/>
      <c r="B13" s="14"/>
      <c r="C13" s="9"/>
      <c r="D13" s="9"/>
      <c r="E13" s="9"/>
      <c r="F13" s="9"/>
      <c r="G13" s="32"/>
      <c r="H13" s="9"/>
      <c r="I13" s="14"/>
      <c r="J13" s="14"/>
      <c r="K13" s="9"/>
      <c r="L13" s="9"/>
      <c r="M13" s="9"/>
      <c r="N13" s="9"/>
      <c r="O13" s="9"/>
    </row>
    <row r="14" spans="1:15" s="15" customFormat="1" ht="48">
      <c r="A14" s="2" t="s">
        <v>0</v>
      </c>
      <c r="B14" s="2" t="s">
        <v>1</v>
      </c>
      <c r="C14" s="3" t="s">
        <v>2</v>
      </c>
      <c r="D14" s="3" t="s">
        <v>3</v>
      </c>
      <c r="E14" s="3" t="s">
        <v>4</v>
      </c>
      <c r="F14" s="3" t="s">
        <v>18</v>
      </c>
      <c r="G14" s="3" t="s">
        <v>19</v>
      </c>
      <c r="H14" s="3" t="s">
        <v>5</v>
      </c>
      <c r="I14" s="3" t="s">
        <v>14</v>
      </c>
      <c r="J14" s="3" t="s">
        <v>15</v>
      </c>
      <c r="K14" s="3" t="s">
        <v>6</v>
      </c>
      <c r="L14" s="3" t="s">
        <v>7</v>
      </c>
      <c r="M14" s="2" t="s">
        <v>8</v>
      </c>
    </row>
    <row r="15" spans="1:15" s="1" customFormat="1" ht="25.5">
      <c r="A15" s="42">
        <v>1</v>
      </c>
      <c r="B15" s="55" t="s">
        <v>50</v>
      </c>
      <c r="C15" s="56" t="s">
        <v>17</v>
      </c>
      <c r="D15" s="56" t="s">
        <v>29</v>
      </c>
      <c r="E15" s="57" t="s">
        <v>57</v>
      </c>
      <c r="F15" s="50">
        <v>11</v>
      </c>
      <c r="G15" s="58">
        <v>11</v>
      </c>
      <c r="H15" s="49" t="s">
        <v>16</v>
      </c>
      <c r="I15" s="45">
        <v>13.2</v>
      </c>
      <c r="J15" s="45">
        <v>8</v>
      </c>
      <c r="K15" s="45">
        <v>21.2</v>
      </c>
      <c r="L15" s="44">
        <v>70</v>
      </c>
      <c r="M15" s="45" t="s">
        <v>28</v>
      </c>
    </row>
    <row r="16" spans="1:15" ht="15.75">
      <c r="A16" s="37"/>
      <c r="B16" s="38"/>
      <c r="C16" s="33"/>
      <c r="D16" s="34"/>
      <c r="E16" s="36"/>
      <c r="F16" s="39"/>
      <c r="G16" s="39"/>
      <c r="H16" s="35"/>
      <c r="I16" s="40"/>
      <c r="J16" s="40"/>
      <c r="K16" s="40"/>
      <c r="L16" s="41"/>
      <c r="M16" s="40"/>
    </row>
    <row r="17" spans="1:14">
      <c r="A17" s="20"/>
      <c r="B17" s="21"/>
      <c r="C17" s="30"/>
      <c r="D17" s="22"/>
      <c r="E17" s="23"/>
      <c r="F17" s="24"/>
      <c r="G17" s="24"/>
      <c r="H17" s="25"/>
      <c r="I17" s="26"/>
      <c r="J17" s="27"/>
      <c r="K17" s="26"/>
      <c r="L17" s="28"/>
      <c r="M17" s="29"/>
    </row>
    <row r="18" spans="1:14">
      <c r="C18" s="30"/>
    </row>
    <row r="19" spans="1:14" s="4" customFormat="1" ht="15" customHeight="1">
      <c r="A19" s="16" t="s">
        <v>112</v>
      </c>
      <c r="B19" s="16"/>
      <c r="C19" s="16"/>
      <c r="D19" s="16"/>
      <c r="E19" s="16"/>
      <c r="F19" s="16"/>
      <c r="G19" s="16"/>
      <c r="H19" s="16"/>
      <c r="I19" s="16"/>
      <c r="J19" s="16"/>
      <c r="K19" s="74"/>
      <c r="L19" s="74"/>
      <c r="M19" s="74"/>
      <c r="N19" s="74"/>
    </row>
    <row r="20" spans="1:14" s="4" customFormat="1" ht="19.5" customHeight="1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"/>
      <c r="L20" s="1"/>
      <c r="M20" s="1"/>
      <c r="N20" s="1"/>
    </row>
    <row r="21" spans="1:14" s="4" customFormat="1" ht="16.5" customHeight="1">
      <c r="A21" s="18" t="s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"/>
      <c r="L21" s="1"/>
      <c r="M21" s="1"/>
      <c r="N21" s="1"/>
    </row>
    <row r="22" spans="1:14" s="1" customFormat="1" ht="18" customHeight="1">
      <c r="A22" s="18" t="s">
        <v>12</v>
      </c>
    </row>
    <row r="23" spans="1:14" s="1" customFormat="1" ht="10.5" customHeight="1">
      <c r="A23" s="18" t="s">
        <v>111</v>
      </c>
      <c r="B23" s="18"/>
      <c r="C23" s="18"/>
      <c r="D23" s="18"/>
      <c r="E23" s="18"/>
      <c r="F23" s="18"/>
      <c r="G23" s="18"/>
      <c r="H23" s="18"/>
      <c r="I23" s="18"/>
      <c r="J23" s="18"/>
      <c r="K23" s="74"/>
      <c r="L23" s="74"/>
    </row>
  </sheetData>
  <sortState ref="A16:M17">
    <sortCondition descending="1" ref="K16:K17"/>
  </sortState>
  <mergeCells count="1">
    <mergeCell ref="A2:M2"/>
  </mergeCells>
  <phoneticPr fontId="11" type="noConversion"/>
  <pageMargins left="0.19685039370078741" right="0.1574803149606299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 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2023-12-05T05:59:08Z</cp:lastPrinted>
  <dcterms:created xsi:type="dcterms:W3CDTF">2016-12-13T06:06:56Z</dcterms:created>
  <dcterms:modified xsi:type="dcterms:W3CDTF">2023-12-05T06:00:31Z</dcterms:modified>
</cp:coreProperties>
</file>