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-8 классы (ю)" sheetId="1" r:id="rId1"/>
    <sheet name="7-8 классы (д)" sheetId="2" r:id="rId2"/>
    <sheet name="9-11 классы(юноши)" sheetId="3" r:id="rId3"/>
    <sheet name="9-11 классы (девушки) " sheetId="4" r:id="rId4"/>
  </sheets>
  <definedNames>
    <definedName name="_xlnm.Print_Area" localSheetId="1">'7-8 классы (д)'!$A$1:$N$39</definedName>
    <definedName name="_xlnm.Print_Area" localSheetId="0">'7-8 классы (ю)'!$A$1:$N$37</definedName>
    <definedName name="_xlnm.Print_Area" localSheetId="3">'9-11 классы (девушки) '!$A$1:$N$34</definedName>
    <definedName name="_xlnm.Print_Area" localSheetId="2">'9-11 классы(юноши)'!$A$1:$N$31</definedName>
  </definedNames>
  <calcPr fullCalcOnLoad="1"/>
</workbook>
</file>

<file path=xl/sharedStrings.xml><?xml version="1.0" encoding="utf-8"?>
<sst xmlns="http://schemas.openxmlformats.org/spreadsheetml/2006/main" count="454" uniqueCount="164">
  <si>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</si>
  <si>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</si>
  <si>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</si>
  <si>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</si>
  <si>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</si>
  <si>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</si>
  <si>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</si>
  <si>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</si>
  <si>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</si>
  <si>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>Члены жюри: Лучина О.Ю.- учитель физической культуры МБОУ «Гимназия №1», заместитель председателя;</t>
  </si>
  <si>
    <t>Краснов А.В.- учитель физической культуры МБОУ «Перво-Чурашевская СОШ»;</t>
  </si>
  <si>
    <t xml:space="preserve">Теория (мах. 30 баллов) </t>
  </si>
  <si>
    <t>Гимнастика (мах. 35 баллов)</t>
  </si>
  <si>
    <t>Баскетбол (мах. 35 баллов)</t>
  </si>
  <si>
    <t>Сундырцев М.Ю. - учитель физической культуры МБОУ «Сутчевская СОШ»;</t>
  </si>
  <si>
    <t>Класс в котором обучается</t>
  </si>
  <si>
    <t>Класс за который выступает</t>
  </si>
  <si>
    <t>Серебряков А.Е. -  тренер-преподаватель ФСК "Мариинский";</t>
  </si>
  <si>
    <t>Мариинско-Посадский</t>
  </si>
  <si>
    <t>МБОУ "Гимназия №1" г. Мариинский Посад</t>
  </si>
  <si>
    <t>Лучина Ольга Юрьевна</t>
  </si>
  <si>
    <t>Белоусов Михаил Николаевич</t>
  </si>
  <si>
    <t>Антонов Юрий Архипович</t>
  </si>
  <si>
    <t>Максимов Эльдар Рустамович</t>
  </si>
  <si>
    <t>Краснов Александр Васильевич</t>
  </si>
  <si>
    <t>Ураков Сергей Михайлович</t>
  </si>
  <si>
    <t>Павлов Даниил Владимирович</t>
  </si>
  <si>
    <t>Сундырцев Михаил Юрьевич</t>
  </si>
  <si>
    <t>Тихонова Ольга Евгеньевна</t>
  </si>
  <si>
    <t>Иванова Софья Сергеевна</t>
  </si>
  <si>
    <t>Васильева Екатерина Сергеевна</t>
  </si>
  <si>
    <t>Спиридонова Ирина Эдуардовна</t>
  </si>
  <si>
    <t>Михайлова Александра Александровна</t>
  </si>
  <si>
    <t>МБОУ "Шоршелская СОШ имени А.Г. Николаева"</t>
  </si>
  <si>
    <t>Белов Николай Аркадьевич</t>
  </si>
  <si>
    <t>Васильев Андрей Анатольевич</t>
  </si>
  <si>
    <t>Петрова Арина Сергеевна</t>
  </si>
  <si>
    <t>Бакшаева Марина Александровна</t>
  </si>
  <si>
    <t>Зубкова Богдана Рудольфовна</t>
  </si>
  <si>
    <t>Тарасова Юлия Владиславовна</t>
  </si>
  <si>
    <t>МБОУ Сутчевская СОШ</t>
  </si>
  <si>
    <t xml:space="preserve">                              Протокол муниципального этапа всероссийской олимпиады школьников по физкультуре в 2023-2024 уч.г., 7-8 класс,девушки</t>
  </si>
  <si>
    <t xml:space="preserve">                                Протокол муниципального этапа всероссийской олимпиады школьников по физкультуре в 2023-2024 уч.г., 7-8 класс, юноши</t>
  </si>
  <si>
    <t>Дата проведения: 17.11.2023</t>
  </si>
  <si>
    <t>Место проведения: МБОУ "СОШ им. К.Д.Ушинского" г. Мариинский Посад</t>
  </si>
  <si>
    <t>Белов Н.А. - учитель физической культуры МБОУ «Шоршелская СОШ»;</t>
  </si>
  <si>
    <t>Антонов Ю.А. - учитель физической культуры МБОУ «СОШ им. К.Д.Ушинского»;</t>
  </si>
  <si>
    <t>Председатель жюри: Семячкина О.В.– методист ИМЦ отдела образования, молодёжной политики и спорта администрации Мариинско-Посадского МО, председатель;</t>
  </si>
  <si>
    <t>Трусенев Илья  Николаевич</t>
  </si>
  <si>
    <t>МБОУ "Гимназия №1"</t>
  </si>
  <si>
    <t xml:space="preserve">Стрелков Богдан Валерьевич </t>
  </si>
  <si>
    <t xml:space="preserve">МБОУ "Эльбарусовская СОШ" </t>
  </si>
  <si>
    <t xml:space="preserve">Чернов Николай Анатольевич </t>
  </si>
  <si>
    <t xml:space="preserve">Николаев Николай Сергеевич </t>
  </si>
  <si>
    <t>Пуртов Давид Сергеевич</t>
  </si>
  <si>
    <t>Шипунов Никита Андреевич</t>
  </si>
  <si>
    <t>Плотников Тимофей Павлович</t>
  </si>
  <si>
    <t>Фатах Махамуд Абдулвахед</t>
  </si>
  <si>
    <t>Вахтеркин Тимур Александрович</t>
  </si>
  <si>
    <t>Иванов Антон Александрович</t>
  </si>
  <si>
    <t>МБОУ Перво-Чурашевская СОШ"</t>
  </si>
  <si>
    <t>Лукин Максим Сергеевич</t>
  </si>
  <si>
    <t>Ильин Вадим Олегович</t>
  </si>
  <si>
    <t>Захаров Юрий Радикович</t>
  </si>
  <si>
    <t xml:space="preserve">Пыркин Андрей Александрович </t>
  </si>
  <si>
    <t>Никитин Артём Сергеевич</t>
  </si>
  <si>
    <t>МБОУ "Октябрьская СОШ"</t>
  </si>
  <si>
    <t>Егорова Валентина Палладьевна</t>
  </si>
  <si>
    <t>ФК-701</t>
  </si>
  <si>
    <t>ФК-702</t>
  </si>
  <si>
    <t>ФК-703</t>
  </si>
  <si>
    <t>ФК-704</t>
  </si>
  <si>
    <t>ФК-705</t>
  </si>
  <si>
    <t>ФК-706</t>
  </si>
  <si>
    <t>ФК-707</t>
  </si>
  <si>
    <t>ФК-708</t>
  </si>
  <si>
    <t>ФК-709</t>
  </si>
  <si>
    <t>ФК-710</t>
  </si>
  <si>
    <t>ФК-711</t>
  </si>
  <si>
    <t>ФК-712</t>
  </si>
  <si>
    <t>ФК-713</t>
  </si>
  <si>
    <t>ФК-714</t>
  </si>
  <si>
    <t>ФК-715</t>
  </si>
  <si>
    <t>ФК-717</t>
  </si>
  <si>
    <t>ФК-718</t>
  </si>
  <si>
    <t>ФК-719</t>
  </si>
  <si>
    <t>ФК-720</t>
  </si>
  <si>
    <t>ФК-801</t>
  </si>
  <si>
    <t>ФК-802</t>
  </si>
  <si>
    <t>ФК-804</t>
  </si>
  <si>
    <t>ФК-810</t>
  </si>
  <si>
    <t xml:space="preserve">МБОУ "СОШ" им.К.Д.Ушинского г.Мариинский посад </t>
  </si>
  <si>
    <t>Михайлова Ульяна Егоровна</t>
  </si>
  <si>
    <t>МБОУ " Гимназия №1"</t>
  </si>
  <si>
    <t>Спиридонова Екатерина Алексеевна</t>
  </si>
  <si>
    <t>Степанова  Анастасия Евгеньевна</t>
  </si>
  <si>
    <t>Алексеева Аэлита Юрьевна</t>
  </si>
  <si>
    <t>Никифорова Мария Викторовна</t>
  </si>
  <si>
    <t>МБОУ " Перво-Чурашевская СОШ"</t>
  </si>
  <si>
    <t>Альгеева Ульяна Андреевна</t>
  </si>
  <si>
    <t>Сивова Анастасия Евгеньевна</t>
  </si>
  <si>
    <t>Степанова Снежана Денисовна</t>
  </si>
  <si>
    <t>Петрова Карина Владимировна</t>
  </si>
  <si>
    <t>ФК-716</t>
  </si>
  <si>
    <t>Иванова Вероника Геннадьевна</t>
  </si>
  <si>
    <t>ФК-803</t>
  </si>
  <si>
    <t>Кабачкова Анастасия Владимировна</t>
  </si>
  <si>
    <t>ФК-805</t>
  </si>
  <si>
    <t>ФК-806</t>
  </si>
  <si>
    <t>ФК-807</t>
  </si>
  <si>
    <t>ФК-808</t>
  </si>
  <si>
    <t>Нигматулина Милана Тимуровна</t>
  </si>
  <si>
    <t>ФК-809</t>
  </si>
  <si>
    <t xml:space="preserve">Кожухова Анастасия Алексеевна </t>
  </si>
  <si>
    <t>ФК-811</t>
  </si>
  <si>
    <t>ФК-812</t>
  </si>
  <si>
    <t xml:space="preserve">                              Протокол муниципального этапа всероссийской олимпиады школьников по физкультуре в 2023-2024 уч.г., 9-11 класс, юноши</t>
  </si>
  <si>
    <t>Васягин Матвей Павлович</t>
  </si>
  <si>
    <t>ФК-903</t>
  </si>
  <si>
    <t>ФК-904</t>
  </si>
  <si>
    <t>Краснов Максим Игоревич</t>
  </si>
  <si>
    <t>ФК-905</t>
  </si>
  <si>
    <t>Николаев Савелий Станиславович</t>
  </si>
  <si>
    <t>ФК-907</t>
  </si>
  <si>
    <t>МБОУ "СОШ" им. К.Д.Ушинского г. Мариинский Посад</t>
  </si>
  <si>
    <t>ФК-909</t>
  </si>
  <si>
    <t>Иванов Александр Петрович</t>
  </si>
  <si>
    <t>ФК-910</t>
  </si>
  <si>
    <t>МБОУ "Перво-Чурашевская СОШ"</t>
  </si>
  <si>
    <t>ФК-1006</t>
  </si>
  <si>
    <t>Фатах Мохамад Абдулвахед</t>
  </si>
  <si>
    <t>ФК-1008</t>
  </si>
  <si>
    <t>Калинин Егор Владимирович</t>
  </si>
  <si>
    <t>10</t>
  </si>
  <si>
    <t xml:space="preserve">                              Протокол муниципального этапа всероссийской олимпиады школьников по физкультуре в 2023-2024 уч.г., 9-11 класс,девушки</t>
  </si>
  <si>
    <t xml:space="preserve">Григорьева Мария Васильевна </t>
  </si>
  <si>
    <t>ФК-901</t>
  </si>
  <si>
    <t>Одинцова Эвелина Денисовна</t>
  </si>
  <si>
    <t>ФК-902</t>
  </si>
  <si>
    <t>Имерукова Ангелина Димитреевна</t>
  </si>
  <si>
    <t>ФК-906</t>
  </si>
  <si>
    <t>ФК-908</t>
  </si>
  <si>
    <t>Базарова Валентина Александровна</t>
  </si>
  <si>
    <t>ФК-1001</t>
  </si>
  <si>
    <t>Никитина Арина Игоревна</t>
  </si>
  <si>
    <t>ФК-1002</t>
  </si>
  <si>
    <t>ФК-1005</t>
  </si>
  <si>
    <t>ФК-1009</t>
  </si>
  <si>
    <t>Михайлова Диана Владимировна</t>
  </si>
  <si>
    <t>ФК-1011</t>
  </si>
  <si>
    <t>ФК-1103</t>
  </si>
  <si>
    <t xml:space="preserve">Андреева Виктория Владиславовна </t>
  </si>
  <si>
    <t>ФК-1104</t>
  </si>
  <si>
    <t>ФК-1107</t>
  </si>
  <si>
    <t>Шишокина Анастасия Владимировно</t>
  </si>
  <si>
    <t>ФК-1112</t>
  </si>
  <si>
    <t>ФК-1010</t>
  </si>
  <si>
    <t>победитель</t>
  </si>
  <si>
    <t>призер</t>
  </si>
  <si>
    <t>Количество участников: 15</t>
  </si>
  <si>
    <t>Количество участников: 17</t>
  </si>
  <si>
    <t>Количество участников: 9</t>
  </si>
  <si>
    <t>Количество участников: 13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</si>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</sst>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b/>
      <sz val="10"/>
      <color indexed="55"/>
      <name val="Arial"/>
      <family val="2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 tint="-0.3499799966812134"/>
      <name val="Arial"/>
      <family val="2"/>
    </font>
    <font>
      <sz val="10"/>
      <color theme="0" tint="-0.3499799966812134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/>
    </xf>
    <xf numFmtId="189" fontId="39" fillId="0" borderId="0" xfId="0" applyNumberFormat="1" applyFont="1" applyBorder="1" applyAlignment="1">
      <alignment horizontal="left"/>
    </xf>
    <xf numFmtId="2" fontId="39" fillId="0" borderId="0" xfId="0" applyNumberFormat="1" applyFont="1" applyBorder="1" applyAlignment="1">
      <alignment horizontal="left"/>
    </xf>
    <xf numFmtId="189" fontId="39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89" fontId="42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89" fontId="39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 wrapText="1"/>
    </xf>
    <xf numFmtId="1" fontId="39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9" fontId="39" fillId="42" borderId="0" xfId="0" applyNumberFormat="1" applyFont="1" applyFill="1" applyBorder="1" applyAlignment="1">
      <alignment horizontal="left"/>
    </xf>
    <xf numFmtId="2" fontId="39" fillId="42" borderId="0" xfId="0" applyNumberFormat="1" applyFont="1" applyFill="1" applyBorder="1" applyAlignment="1">
      <alignment horizontal="left"/>
    </xf>
    <xf numFmtId="0" fontId="39" fillId="42" borderId="0" xfId="0" applyFont="1" applyFill="1" applyBorder="1" applyAlignment="1">
      <alignment horizontal="left"/>
    </xf>
    <xf numFmtId="189" fontId="40" fillId="42" borderId="0" xfId="0" applyNumberFormat="1" applyFont="1" applyFill="1" applyBorder="1" applyAlignment="1">
      <alignment horizontal="left"/>
    </xf>
    <xf numFmtId="2" fontId="40" fillId="42" borderId="0" xfId="0" applyNumberFormat="1" applyFont="1" applyFill="1" applyBorder="1" applyAlignment="1">
      <alignment horizontal="left"/>
    </xf>
    <xf numFmtId="0" fontId="40" fillId="42" borderId="0" xfId="0" applyFont="1" applyFill="1" applyBorder="1" applyAlignment="1">
      <alignment horizontal="left"/>
    </xf>
    <xf numFmtId="189" fontId="40" fillId="42" borderId="0" xfId="0" applyNumberFormat="1" applyFont="1" applyFill="1" applyBorder="1" applyAlignment="1">
      <alignment horizontal="left" wrapText="1"/>
    </xf>
    <xf numFmtId="2" fontId="40" fillId="42" borderId="0" xfId="0" applyNumberFormat="1" applyFont="1" applyFill="1" applyBorder="1" applyAlignment="1">
      <alignment horizontal="left" wrapText="1"/>
    </xf>
    <xf numFmtId="0" fontId="40" fillId="42" borderId="0" xfId="0" applyFont="1" applyFill="1" applyBorder="1" applyAlignment="1">
      <alignment horizontal="left" wrapText="1"/>
    </xf>
    <xf numFmtId="0" fontId="41" fillId="42" borderId="0" xfId="0" applyFont="1" applyFill="1" applyBorder="1" applyAlignment="1">
      <alignment/>
    </xf>
    <xf numFmtId="189" fontId="39" fillId="42" borderId="0" xfId="0" applyNumberFormat="1" applyFont="1" applyFill="1" applyBorder="1" applyAlignment="1">
      <alignment horizontal="center"/>
    </xf>
    <xf numFmtId="2" fontId="39" fillId="42" borderId="0" xfId="0" applyNumberFormat="1" applyFont="1" applyFill="1" applyBorder="1" applyAlignment="1">
      <alignment horizontal="center"/>
    </xf>
    <xf numFmtId="0" fontId="39" fillId="42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26" fillId="0" borderId="10" xfId="0" applyNumberFormat="1" applyFont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left" vertical="center"/>
    </xf>
    <xf numFmtId="189" fontId="22" fillId="0" borderId="10" xfId="0" applyNumberFormat="1" applyFont="1" applyFill="1" applyBorder="1" applyAlignment="1">
      <alignment horizontal="left" vertical="center" wrapText="1"/>
    </xf>
    <xf numFmtId="189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189" fontId="28" fillId="0" borderId="10" xfId="0" applyNumberFormat="1" applyFont="1" applyFill="1" applyBorder="1" applyAlignment="1">
      <alignment horizontal="left" vertical="center" wrapText="1"/>
    </xf>
    <xf numFmtId="189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61" applyNumberFormat="1" applyFont="1" applyFill="1" applyBorder="1" applyAlignment="1">
      <alignment horizontal="center" vertical="center"/>
    </xf>
    <xf numFmtId="0" fontId="22" fillId="0" borderId="10" xfId="61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22" fillId="0" borderId="10" xfId="73" applyFont="1" applyBorder="1" applyAlignment="1">
      <alignment horizontal="left" vertical="center" wrapText="1"/>
      <protection/>
    </xf>
    <xf numFmtId="1" fontId="22" fillId="0" borderId="10" xfId="73" applyNumberFormat="1" applyFont="1" applyFill="1" applyBorder="1" applyAlignment="1">
      <alignment horizontal="center" vertical="center" wrapText="1"/>
      <protection/>
    </xf>
    <xf numFmtId="0" fontId="22" fillId="0" borderId="10" xfId="73" applyNumberFormat="1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/>
    </xf>
    <xf numFmtId="189" fontId="22" fillId="0" borderId="10" xfId="0" applyNumberFormat="1" applyFont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center"/>
    </xf>
    <xf numFmtId="189" fontId="26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189" fontId="47" fillId="42" borderId="0" xfId="0" applyNumberFormat="1" applyFont="1" applyFill="1" applyBorder="1" applyAlignment="1">
      <alignment horizontal="center" vertical="center" wrapText="1"/>
    </xf>
    <xf numFmtId="2" fontId="47" fillId="42" borderId="0" xfId="0" applyNumberFormat="1" applyFont="1" applyFill="1" applyBorder="1" applyAlignment="1">
      <alignment horizontal="center" vertical="center" wrapText="1"/>
    </xf>
    <xf numFmtId="0" fontId="47" fillId="42" borderId="0" xfId="0" applyFont="1" applyFill="1" applyBorder="1" applyAlignment="1">
      <alignment horizontal="center" vertical="center" wrapText="1"/>
    </xf>
    <xf numFmtId="189" fontId="48" fillId="42" borderId="0" xfId="0" applyNumberFormat="1" applyFont="1" applyFill="1" applyBorder="1" applyAlignment="1">
      <alignment horizontal="center" vertical="center"/>
    </xf>
    <xf numFmtId="2" fontId="48" fillId="42" borderId="0" xfId="0" applyNumberFormat="1" applyFont="1" applyFill="1" applyBorder="1" applyAlignment="1">
      <alignment horizontal="center" vertical="center"/>
    </xf>
    <xf numFmtId="2" fontId="48" fillId="42" borderId="0" xfId="0" applyNumberFormat="1" applyFont="1" applyFill="1" applyBorder="1" applyAlignment="1">
      <alignment horizontal="center" vertical="center" wrapText="1"/>
    </xf>
    <xf numFmtId="0" fontId="48" fillId="42" borderId="0" xfId="0" applyFont="1" applyFill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80" zoomScaleNormal="80" zoomScaleSheetLayoutView="80" zoomScalePageLayoutView="0" workbookViewId="0" topLeftCell="A9">
      <selection activeCell="P21" sqref="P21"/>
    </sheetView>
  </sheetViews>
  <sheetFormatPr defaultColWidth="35.7109375" defaultRowHeight="12.75"/>
  <cols>
    <col min="1" max="1" width="3.8515625" style="2" customWidth="1"/>
    <col min="2" max="2" width="8.140625" style="2" customWidth="1"/>
    <col min="3" max="3" width="17.421875" style="2" customWidth="1"/>
    <col min="4" max="4" width="15.57421875" style="2" customWidth="1"/>
    <col min="5" max="5" width="23.28125" style="2" customWidth="1"/>
    <col min="6" max="6" width="10.8515625" style="2" customWidth="1"/>
    <col min="7" max="7" width="9.421875" style="2" customWidth="1"/>
    <col min="8" max="8" width="17.574218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14.57421875" style="2" customWidth="1"/>
    <col min="15" max="15" width="8.28125" style="58" customWidth="1"/>
    <col min="16" max="16" width="9.57421875" style="59" customWidth="1"/>
    <col min="17" max="17" width="9.7109375" style="60" customWidth="1"/>
    <col min="18" max="18" width="35.7109375" style="11" customWidth="1"/>
    <col min="19" max="16384" width="35.7109375" style="2" customWidth="1"/>
  </cols>
  <sheetData>
    <row r="1" spans="1:18" s="1" customFormat="1" ht="49.5" customHeight="1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8"/>
      <c r="Q1" s="108"/>
      <c r="R1" s="8"/>
    </row>
    <row r="2" spans="1:18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18"/>
      <c r="L2" s="3"/>
      <c r="M2" s="3"/>
      <c r="N2" s="3"/>
      <c r="O2" s="48"/>
      <c r="P2" s="49"/>
      <c r="Q2" s="50"/>
      <c r="R2" s="8"/>
    </row>
    <row r="3" spans="1:18" s="6" customFormat="1" ht="12.75">
      <c r="A3" s="109" t="s">
        <v>159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51"/>
      <c r="P3" s="52"/>
      <c r="Q3" s="53"/>
      <c r="R3" s="9"/>
    </row>
    <row r="4" spans="1:18" s="6" customFormat="1" ht="12.75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51"/>
      <c r="P4" s="52"/>
      <c r="Q4" s="53"/>
      <c r="R4" s="9"/>
    </row>
    <row r="5" spans="1:18" s="6" customFormat="1" ht="12.75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51"/>
      <c r="P5" s="52"/>
      <c r="Q5" s="53"/>
      <c r="R5" s="9"/>
    </row>
    <row r="6" spans="1:18" s="7" customFormat="1" ht="12.75">
      <c r="A6" s="104" t="s">
        <v>47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54"/>
      <c r="P6" s="55"/>
      <c r="Q6" s="56"/>
      <c r="R6" s="10"/>
    </row>
    <row r="7" spans="1:18" s="7" customFormat="1" ht="12.75" customHeight="1">
      <c r="A7" s="104" t="s">
        <v>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O7" s="54"/>
      <c r="P7" s="55"/>
      <c r="Q7" s="56"/>
      <c r="R7" s="10"/>
    </row>
    <row r="8" spans="1:18" s="22" customFormat="1" ht="12.75">
      <c r="A8" s="21" t="s">
        <v>10</v>
      </c>
      <c r="O8" s="57"/>
      <c r="P8" s="57"/>
      <c r="Q8" s="57"/>
      <c r="R8" s="27"/>
    </row>
    <row r="9" spans="1:18" s="22" customFormat="1" ht="12.75">
      <c r="A9" s="21" t="s">
        <v>14</v>
      </c>
      <c r="O9" s="57"/>
      <c r="P9" s="57"/>
      <c r="Q9" s="57"/>
      <c r="R9" s="27"/>
    </row>
    <row r="10" spans="1:18" s="22" customFormat="1" ht="12.75">
      <c r="A10" s="21" t="s">
        <v>17</v>
      </c>
      <c r="O10" s="57"/>
      <c r="P10" s="57"/>
      <c r="Q10" s="57"/>
      <c r="R10" s="27"/>
    </row>
    <row r="11" spans="1:18" s="22" customFormat="1" ht="12.75">
      <c r="A11" s="105" t="s">
        <v>45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O11" s="57"/>
      <c r="P11" s="57"/>
      <c r="Q11" s="57"/>
      <c r="R11" s="27"/>
    </row>
    <row r="12" spans="1:18" s="22" customFormat="1" ht="12.75">
      <c r="A12" s="105" t="s">
        <v>46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O12" s="57"/>
      <c r="P12" s="57"/>
      <c r="Q12" s="57"/>
      <c r="R12" s="27"/>
    </row>
    <row r="13" spans="1:18" s="22" customFormat="1" ht="12.75">
      <c r="A13" s="21"/>
      <c r="O13" s="57"/>
      <c r="P13" s="57"/>
      <c r="Q13" s="57"/>
      <c r="R13" s="27"/>
    </row>
    <row r="14" spans="1:17" ht="65.25" customHeight="1">
      <c r="A14" s="5" t="s">
        <v>1</v>
      </c>
      <c r="B14" s="5" t="s">
        <v>0</v>
      </c>
      <c r="C14" s="20" t="s">
        <v>2</v>
      </c>
      <c r="D14" s="20" t="s">
        <v>3</v>
      </c>
      <c r="E14" s="20" t="s">
        <v>8</v>
      </c>
      <c r="F14" s="47" t="s">
        <v>15</v>
      </c>
      <c r="G14" s="47" t="s">
        <v>16</v>
      </c>
      <c r="H14" s="20" t="s">
        <v>4</v>
      </c>
      <c r="I14" s="20" t="s">
        <v>12</v>
      </c>
      <c r="J14" s="20" t="s">
        <v>13</v>
      </c>
      <c r="K14" s="20" t="s">
        <v>11</v>
      </c>
      <c r="L14" s="20" t="s">
        <v>5</v>
      </c>
      <c r="M14" s="20" t="s">
        <v>6</v>
      </c>
      <c r="N14" s="5" t="s">
        <v>7</v>
      </c>
      <c r="O14" s="96"/>
      <c r="P14" s="97"/>
      <c r="Q14" s="98"/>
    </row>
    <row r="15" spans="1:18" s="39" customFormat="1" ht="25.5">
      <c r="A15" s="4">
        <v>1</v>
      </c>
      <c r="B15" s="4" t="s">
        <v>71</v>
      </c>
      <c r="C15" s="13" t="s">
        <v>54</v>
      </c>
      <c r="D15" s="65" t="s">
        <v>18</v>
      </c>
      <c r="E15" s="65" t="s">
        <v>49</v>
      </c>
      <c r="F15" s="75">
        <v>7</v>
      </c>
      <c r="G15" s="75">
        <v>7</v>
      </c>
      <c r="H15" s="15" t="s">
        <v>20</v>
      </c>
      <c r="I15" s="88">
        <v>35</v>
      </c>
      <c r="J15" s="88">
        <v>32.4</v>
      </c>
      <c r="K15" s="94">
        <v>9.75</v>
      </c>
      <c r="L15" s="90">
        <f aca="true" t="shared" si="0" ref="L15:L29">SUM(I15:K15)</f>
        <v>77.15</v>
      </c>
      <c r="M15" s="90">
        <v>100</v>
      </c>
      <c r="N15" s="63" t="s">
        <v>157</v>
      </c>
      <c r="O15" s="99"/>
      <c r="P15" s="100"/>
      <c r="Q15" s="101"/>
      <c r="R15" s="38"/>
    </row>
    <row r="16" spans="1:18" s="39" customFormat="1" ht="25.5">
      <c r="A16" s="4">
        <v>2</v>
      </c>
      <c r="B16" s="4" t="s">
        <v>86</v>
      </c>
      <c r="C16" s="65" t="s">
        <v>62</v>
      </c>
      <c r="D16" s="65" t="s">
        <v>18</v>
      </c>
      <c r="E16" s="65" t="s">
        <v>33</v>
      </c>
      <c r="F16" s="75">
        <v>7</v>
      </c>
      <c r="G16" s="75">
        <v>7</v>
      </c>
      <c r="H16" s="15" t="s">
        <v>34</v>
      </c>
      <c r="I16" s="88">
        <v>32.3</v>
      </c>
      <c r="J16" s="88">
        <v>33.1</v>
      </c>
      <c r="K16" s="88">
        <v>11.3</v>
      </c>
      <c r="L16" s="90">
        <f t="shared" si="0"/>
        <v>76.7</v>
      </c>
      <c r="M16" s="90">
        <v>100</v>
      </c>
      <c r="N16" s="63" t="s">
        <v>158</v>
      </c>
      <c r="O16" s="99"/>
      <c r="P16" s="100"/>
      <c r="Q16" s="101"/>
      <c r="R16" s="38"/>
    </row>
    <row r="17" spans="1:18" s="39" customFormat="1" ht="25.5">
      <c r="A17" s="4">
        <v>3</v>
      </c>
      <c r="B17" s="4" t="s">
        <v>81</v>
      </c>
      <c r="C17" s="65" t="s">
        <v>57</v>
      </c>
      <c r="D17" s="65" t="s">
        <v>18</v>
      </c>
      <c r="E17" s="65" t="s">
        <v>33</v>
      </c>
      <c r="F17" s="75">
        <v>7</v>
      </c>
      <c r="G17" s="75">
        <v>7</v>
      </c>
      <c r="H17" s="15" t="s">
        <v>34</v>
      </c>
      <c r="I17" s="88">
        <v>35</v>
      </c>
      <c r="J17" s="88">
        <v>29.4</v>
      </c>
      <c r="K17" s="88">
        <v>10.5</v>
      </c>
      <c r="L17" s="90">
        <f t="shared" si="0"/>
        <v>74.9</v>
      </c>
      <c r="M17" s="90">
        <v>100</v>
      </c>
      <c r="N17" s="63" t="s">
        <v>158</v>
      </c>
      <c r="O17" s="99"/>
      <c r="P17" s="100"/>
      <c r="Q17" s="101"/>
      <c r="R17" s="38"/>
    </row>
    <row r="18" spans="1:18" s="39" customFormat="1" ht="25.5">
      <c r="A18" s="4">
        <v>4</v>
      </c>
      <c r="B18" s="4" t="s">
        <v>83</v>
      </c>
      <c r="C18" s="65" t="s">
        <v>58</v>
      </c>
      <c r="D18" s="65" t="s">
        <v>18</v>
      </c>
      <c r="E18" s="65" t="s">
        <v>49</v>
      </c>
      <c r="F18" s="75">
        <v>7</v>
      </c>
      <c r="G18" s="75">
        <v>7</v>
      </c>
      <c r="H18" s="15" t="s">
        <v>20</v>
      </c>
      <c r="I18" s="88">
        <v>26.9</v>
      </c>
      <c r="J18" s="88">
        <v>33.3</v>
      </c>
      <c r="K18" s="94">
        <v>12.75</v>
      </c>
      <c r="L18" s="90">
        <f t="shared" si="0"/>
        <v>72.94999999999999</v>
      </c>
      <c r="M18" s="90">
        <v>100</v>
      </c>
      <c r="N18" s="46" t="s">
        <v>163</v>
      </c>
      <c r="O18" s="99"/>
      <c r="P18" s="100"/>
      <c r="Q18" s="101"/>
      <c r="R18" s="38"/>
    </row>
    <row r="19" spans="1:18" s="39" customFormat="1" ht="25.5">
      <c r="A19" s="4">
        <v>5</v>
      </c>
      <c r="B19" s="4" t="s">
        <v>68</v>
      </c>
      <c r="C19" s="14" t="s">
        <v>48</v>
      </c>
      <c r="D19" s="65" t="s">
        <v>18</v>
      </c>
      <c r="E19" s="65" t="s">
        <v>49</v>
      </c>
      <c r="F19" s="75">
        <v>7</v>
      </c>
      <c r="G19" s="75">
        <v>7</v>
      </c>
      <c r="H19" s="15" t="s">
        <v>20</v>
      </c>
      <c r="I19" s="88">
        <v>29.6</v>
      </c>
      <c r="J19" s="88">
        <v>31.9</v>
      </c>
      <c r="K19" s="88">
        <v>11.25</v>
      </c>
      <c r="L19" s="90">
        <f t="shared" si="0"/>
        <v>72.75</v>
      </c>
      <c r="M19" s="90">
        <v>100</v>
      </c>
      <c r="N19" s="46" t="s">
        <v>163</v>
      </c>
      <c r="O19" s="99"/>
      <c r="P19" s="100"/>
      <c r="Q19" s="101"/>
      <c r="R19" s="38"/>
    </row>
    <row r="20" spans="1:18" s="39" customFormat="1" ht="42" customHeight="1">
      <c r="A20" s="4">
        <v>6</v>
      </c>
      <c r="B20" s="4" t="s">
        <v>88</v>
      </c>
      <c r="C20" s="65" t="s">
        <v>23</v>
      </c>
      <c r="D20" s="65" t="s">
        <v>18</v>
      </c>
      <c r="E20" s="65" t="s">
        <v>60</v>
      </c>
      <c r="F20" s="75">
        <v>8</v>
      </c>
      <c r="G20" s="75">
        <v>8</v>
      </c>
      <c r="H20" s="15" t="s">
        <v>24</v>
      </c>
      <c r="I20" s="88">
        <v>35</v>
      </c>
      <c r="J20" s="88">
        <v>28.5</v>
      </c>
      <c r="K20" s="88">
        <v>9</v>
      </c>
      <c r="L20" s="90">
        <f t="shared" si="0"/>
        <v>72.5</v>
      </c>
      <c r="M20" s="90">
        <v>100</v>
      </c>
      <c r="N20" s="46" t="s">
        <v>163</v>
      </c>
      <c r="O20" s="99"/>
      <c r="P20" s="100"/>
      <c r="Q20" s="101"/>
      <c r="R20" s="38"/>
    </row>
    <row r="21" spans="1:18" s="39" customFormat="1" ht="40.5" customHeight="1">
      <c r="A21" s="4">
        <v>7</v>
      </c>
      <c r="B21" s="4" t="s">
        <v>77</v>
      </c>
      <c r="C21" s="13" t="s">
        <v>56</v>
      </c>
      <c r="D21" s="65" t="s">
        <v>18</v>
      </c>
      <c r="E21" s="65" t="s">
        <v>40</v>
      </c>
      <c r="F21" s="76">
        <v>7</v>
      </c>
      <c r="G21" s="75">
        <v>7</v>
      </c>
      <c r="H21" s="15" t="s">
        <v>27</v>
      </c>
      <c r="I21" s="88">
        <v>26.9</v>
      </c>
      <c r="J21" s="88">
        <v>34.7</v>
      </c>
      <c r="K21" s="88">
        <v>9</v>
      </c>
      <c r="L21" s="90">
        <f t="shared" si="0"/>
        <v>70.6</v>
      </c>
      <c r="M21" s="90">
        <v>100</v>
      </c>
      <c r="N21" s="46" t="s">
        <v>163</v>
      </c>
      <c r="O21" s="99"/>
      <c r="P21" s="100"/>
      <c r="Q21" s="101"/>
      <c r="R21" s="38"/>
    </row>
    <row r="22" spans="1:18" s="39" customFormat="1" ht="25.5">
      <c r="A22" s="4">
        <v>8</v>
      </c>
      <c r="B22" s="4" t="s">
        <v>72</v>
      </c>
      <c r="C22" s="65" t="s">
        <v>55</v>
      </c>
      <c r="D22" s="65" t="s">
        <v>18</v>
      </c>
      <c r="E22" s="65" t="s">
        <v>49</v>
      </c>
      <c r="F22" s="75">
        <v>7</v>
      </c>
      <c r="G22" s="75">
        <v>7</v>
      </c>
      <c r="H22" s="15" t="s">
        <v>20</v>
      </c>
      <c r="I22" s="88">
        <v>32.3</v>
      </c>
      <c r="J22" s="88">
        <v>30.7</v>
      </c>
      <c r="K22" s="88">
        <v>7.5</v>
      </c>
      <c r="L22" s="90">
        <f t="shared" si="0"/>
        <v>70.5</v>
      </c>
      <c r="M22" s="90">
        <v>100</v>
      </c>
      <c r="N22" s="46" t="s">
        <v>163</v>
      </c>
      <c r="O22" s="99"/>
      <c r="P22" s="102"/>
      <c r="Q22" s="101"/>
      <c r="R22" s="38"/>
    </row>
    <row r="23" spans="1:18" s="39" customFormat="1" ht="25.5">
      <c r="A23" s="4">
        <v>9</v>
      </c>
      <c r="B23" s="4" t="s">
        <v>84</v>
      </c>
      <c r="C23" s="65" t="s">
        <v>59</v>
      </c>
      <c r="D23" s="65" t="s">
        <v>18</v>
      </c>
      <c r="E23" s="65" t="s">
        <v>60</v>
      </c>
      <c r="F23" s="75">
        <v>7</v>
      </c>
      <c r="G23" s="75">
        <v>7</v>
      </c>
      <c r="H23" s="15" t="s">
        <v>24</v>
      </c>
      <c r="I23" s="88">
        <v>29.6</v>
      </c>
      <c r="J23" s="88">
        <v>27.4</v>
      </c>
      <c r="K23" s="88">
        <v>6</v>
      </c>
      <c r="L23" s="90">
        <f t="shared" si="0"/>
        <v>63</v>
      </c>
      <c r="M23" s="90">
        <v>100</v>
      </c>
      <c r="N23" s="46" t="s">
        <v>163</v>
      </c>
      <c r="O23" s="99"/>
      <c r="P23" s="100"/>
      <c r="Q23" s="101"/>
      <c r="R23" s="38"/>
    </row>
    <row r="24" spans="1:18" s="39" customFormat="1" ht="25.5">
      <c r="A24" s="4">
        <v>10</v>
      </c>
      <c r="B24" s="4" t="s">
        <v>85</v>
      </c>
      <c r="C24" s="65" t="s">
        <v>61</v>
      </c>
      <c r="D24" s="65" t="s">
        <v>18</v>
      </c>
      <c r="E24" s="65" t="s">
        <v>60</v>
      </c>
      <c r="F24" s="75">
        <v>6</v>
      </c>
      <c r="G24" s="75">
        <v>7</v>
      </c>
      <c r="H24" s="15" t="s">
        <v>24</v>
      </c>
      <c r="I24" s="88">
        <v>29.6</v>
      </c>
      <c r="J24" s="88">
        <v>27.2</v>
      </c>
      <c r="K24" s="88">
        <v>6</v>
      </c>
      <c r="L24" s="90">
        <f t="shared" si="0"/>
        <v>62.8</v>
      </c>
      <c r="M24" s="90">
        <v>100</v>
      </c>
      <c r="N24" s="46" t="s">
        <v>163</v>
      </c>
      <c r="O24" s="99"/>
      <c r="P24" s="100"/>
      <c r="Q24" s="101"/>
      <c r="R24" s="38"/>
    </row>
    <row r="25" spans="1:18" s="39" customFormat="1" ht="25.5">
      <c r="A25" s="4">
        <v>11</v>
      </c>
      <c r="B25" s="4" t="s">
        <v>90</v>
      </c>
      <c r="C25" s="65" t="s">
        <v>65</v>
      </c>
      <c r="D25" s="65" t="s">
        <v>18</v>
      </c>
      <c r="E25" s="65" t="s">
        <v>66</v>
      </c>
      <c r="F25" s="75">
        <v>8</v>
      </c>
      <c r="G25" s="75">
        <v>8</v>
      </c>
      <c r="H25" s="15" t="s">
        <v>67</v>
      </c>
      <c r="I25" s="88">
        <v>16.1</v>
      </c>
      <c r="J25" s="88">
        <v>27.5</v>
      </c>
      <c r="K25" s="94">
        <v>9.75</v>
      </c>
      <c r="L25" s="90">
        <f t="shared" si="0"/>
        <v>53.35</v>
      </c>
      <c r="M25" s="90">
        <v>100</v>
      </c>
      <c r="N25" s="46" t="s">
        <v>163</v>
      </c>
      <c r="O25" s="99"/>
      <c r="P25" s="100"/>
      <c r="Q25" s="101"/>
      <c r="R25" s="38"/>
    </row>
    <row r="26" spans="1:18" s="39" customFormat="1" ht="25.5">
      <c r="A26" s="4">
        <v>12</v>
      </c>
      <c r="B26" s="4" t="s">
        <v>70</v>
      </c>
      <c r="C26" s="14" t="s">
        <v>53</v>
      </c>
      <c r="D26" s="65" t="s">
        <v>18</v>
      </c>
      <c r="E26" s="65" t="s">
        <v>51</v>
      </c>
      <c r="F26" s="76">
        <v>7</v>
      </c>
      <c r="G26" s="75">
        <v>7</v>
      </c>
      <c r="H26" s="15" t="s">
        <v>52</v>
      </c>
      <c r="I26" s="88">
        <v>18.8</v>
      </c>
      <c r="J26" s="88">
        <v>26.8</v>
      </c>
      <c r="K26" s="88">
        <v>7.5</v>
      </c>
      <c r="L26" s="90">
        <f t="shared" si="0"/>
        <v>53.1</v>
      </c>
      <c r="M26" s="90">
        <v>100</v>
      </c>
      <c r="N26" s="46" t="s">
        <v>163</v>
      </c>
      <c r="O26" s="99"/>
      <c r="P26" s="100"/>
      <c r="Q26" s="101"/>
      <c r="R26" s="38"/>
    </row>
    <row r="27" spans="1:18" s="39" customFormat="1" ht="25.5">
      <c r="A27" s="4">
        <v>13</v>
      </c>
      <c r="B27" s="4" t="s">
        <v>87</v>
      </c>
      <c r="C27" s="65" t="s">
        <v>63</v>
      </c>
      <c r="D27" s="65" t="s">
        <v>18</v>
      </c>
      <c r="E27" s="65" t="s">
        <v>51</v>
      </c>
      <c r="F27" s="75">
        <v>8</v>
      </c>
      <c r="G27" s="75">
        <v>8</v>
      </c>
      <c r="H27" s="15" t="s">
        <v>52</v>
      </c>
      <c r="I27" s="88">
        <v>0</v>
      </c>
      <c r="J27" s="88">
        <v>35</v>
      </c>
      <c r="K27" s="88">
        <v>10.5</v>
      </c>
      <c r="L27" s="90">
        <f t="shared" si="0"/>
        <v>45.5</v>
      </c>
      <c r="M27" s="90">
        <v>100</v>
      </c>
      <c r="N27" s="46" t="s">
        <v>163</v>
      </c>
      <c r="O27" s="99"/>
      <c r="P27" s="100"/>
      <c r="Q27" s="101"/>
      <c r="R27" s="38"/>
    </row>
    <row r="28" spans="1:18" s="39" customFormat="1" ht="25.5">
      <c r="A28" s="4">
        <v>14</v>
      </c>
      <c r="B28" s="4" t="s">
        <v>89</v>
      </c>
      <c r="C28" s="65" t="s">
        <v>64</v>
      </c>
      <c r="D28" s="65" t="s">
        <v>18</v>
      </c>
      <c r="E28" s="65" t="s">
        <v>51</v>
      </c>
      <c r="F28" s="75">
        <v>8</v>
      </c>
      <c r="G28" s="75">
        <v>8</v>
      </c>
      <c r="H28" s="15" t="s">
        <v>52</v>
      </c>
      <c r="I28" s="88">
        <v>0</v>
      </c>
      <c r="J28" s="88">
        <v>33.9</v>
      </c>
      <c r="K28" s="88">
        <v>3</v>
      </c>
      <c r="L28" s="90">
        <f t="shared" si="0"/>
        <v>36.9</v>
      </c>
      <c r="M28" s="90">
        <v>100</v>
      </c>
      <c r="N28" s="46" t="s">
        <v>163</v>
      </c>
      <c r="O28" s="99"/>
      <c r="P28" s="100"/>
      <c r="Q28" s="101"/>
      <c r="R28" s="38"/>
    </row>
    <row r="29" spans="1:18" s="39" customFormat="1" ht="25.5">
      <c r="A29" s="4">
        <v>15</v>
      </c>
      <c r="B29" s="4" t="s">
        <v>69</v>
      </c>
      <c r="C29" s="13" t="s">
        <v>50</v>
      </c>
      <c r="D29" s="65" t="s">
        <v>18</v>
      </c>
      <c r="E29" s="65" t="s">
        <v>51</v>
      </c>
      <c r="F29" s="76">
        <v>7</v>
      </c>
      <c r="G29" s="75">
        <v>7</v>
      </c>
      <c r="H29" s="15" t="s">
        <v>52</v>
      </c>
      <c r="I29" s="88">
        <v>0</v>
      </c>
      <c r="J29" s="88">
        <v>27.8</v>
      </c>
      <c r="K29" s="94">
        <v>3.75</v>
      </c>
      <c r="L29" s="90">
        <f t="shared" si="0"/>
        <v>31.55</v>
      </c>
      <c r="M29" s="90">
        <v>100</v>
      </c>
      <c r="N29" s="46" t="s">
        <v>163</v>
      </c>
      <c r="O29" s="99"/>
      <c r="P29" s="100"/>
      <c r="Q29" s="101"/>
      <c r="R29" s="38"/>
    </row>
    <row r="31" spans="1:18" s="7" customFormat="1" ht="12.75">
      <c r="A31" s="104" t="s">
        <v>47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54"/>
      <c r="P31" s="55"/>
      <c r="Q31" s="56"/>
      <c r="R31" s="10"/>
    </row>
    <row r="32" spans="1:18" s="7" customFormat="1" ht="12.75" customHeight="1">
      <c r="A32" s="104" t="s">
        <v>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O32" s="54"/>
      <c r="P32" s="55"/>
      <c r="Q32" s="56"/>
      <c r="R32" s="10"/>
    </row>
    <row r="33" spans="1:18" s="22" customFormat="1" ht="12.75">
      <c r="A33" s="21" t="s">
        <v>10</v>
      </c>
      <c r="O33" s="57"/>
      <c r="P33" s="57"/>
      <c r="Q33" s="57"/>
      <c r="R33" s="27"/>
    </row>
    <row r="34" spans="1:18" s="22" customFormat="1" ht="12.75">
      <c r="A34" s="21" t="s">
        <v>14</v>
      </c>
      <c r="O34" s="57"/>
      <c r="P34" s="57"/>
      <c r="Q34" s="57"/>
      <c r="R34" s="27"/>
    </row>
    <row r="35" spans="1:18" s="22" customFormat="1" ht="12.75">
      <c r="A35" s="21" t="s">
        <v>17</v>
      </c>
      <c r="O35" s="57"/>
      <c r="P35" s="57"/>
      <c r="Q35" s="57"/>
      <c r="R35" s="27"/>
    </row>
    <row r="36" spans="1:18" s="22" customFormat="1" ht="12.75">
      <c r="A36" s="105" t="s">
        <v>45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O36" s="57"/>
      <c r="P36" s="57"/>
      <c r="Q36" s="57"/>
      <c r="R36" s="27"/>
    </row>
    <row r="37" spans="1:18" s="22" customFormat="1" ht="12.75">
      <c r="A37" s="105" t="s">
        <v>46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O37" s="57"/>
      <c r="P37" s="57"/>
      <c r="Q37" s="57"/>
      <c r="R37" s="27"/>
    </row>
  </sheetData>
  <sheetProtection/>
  <mergeCells count="12">
    <mergeCell ref="A1:Q1"/>
    <mergeCell ref="A3:N3"/>
    <mergeCell ref="A4:N4"/>
    <mergeCell ref="A5:N5"/>
    <mergeCell ref="A31:N31"/>
    <mergeCell ref="A32:K32"/>
    <mergeCell ref="A6:N6"/>
    <mergeCell ref="A7:K7"/>
    <mergeCell ref="A11:K11"/>
    <mergeCell ref="A12:L12"/>
    <mergeCell ref="A36:K36"/>
    <mergeCell ref="A37:L37"/>
  </mergeCells>
  <printOptions/>
  <pageMargins left="0.2755905511811024" right="0.2362204724409449" top="0.2362204724409449" bottom="0.2362204724409449" header="0.1968503937007874" footer="0.1968503937007874"/>
  <pageSetup fitToHeight="5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80" zoomScaleSheetLayoutView="80" zoomScalePageLayoutView="0" workbookViewId="0" topLeftCell="A13">
      <selection activeCell="Q27" sqref="Q27"/>
    </sheetView>
  </sheetViews>
  <sheetFormatPr defaultColWidth="35.7109375" defaultRowHeight="12.75"/>
  <cols>
    <col min="1" max="1" width="3.8515625" style="2" customWidth="1"/>
    <col min="2" max="2" width="8.8515625" style="19" customWidth="1"/>
    <col min="3" max="3" width="18.421875" style="2" customWidth="1"/>
    <col min="4" max="4" width="13.28125" style="2" customWidth="1"/>
    <col min="5" max="5" width="23.28125" style="2" customWidth="1"/>
    <col min="6" max="6" width="10.140625" style="2" customWidth="1"/>
    <col min="7" max="7" width="10.421875" style="2" customWidth="1"/>
    <col min="8" max="8" width="16.00390625" style="2" customWidth="1"/>
    <col min="9" max="9" width="14.421875" style="2" customWidth="1"/>
    <col min="10" max="10" width="14.8515625" style="2" customWidth="1"/>
    <col min="11" max="11" width="14.28125" style="19" customWidth="1"/>
    <col min="12" max="13" width="13.28125" style="2" customWidth="1"/>
    <col min="14" max="14" width="14.7109375" style="2" customWidth="1"/>
    <col min="15" max="15" width="7.8515625" style="25" customWidth="1"/>
    <col min="16" max="16" width="7.421875" style="26" customWidth="1"/>
    <col min="17" max="17" width="10.140625" style="11" customWidth="1"/>
    <col min="18" max="18" width="35.7109375" style="11" customWidth="1"/>
    <col min="19" max="16384" width="35.7109375" style="2" customWidth="1"/>
  </cols>
  <sheetData>
    <row r="1" spans="1:18" s="62" customFormat="1" ht="30.75" customHeight="1">
      <c r="A1" s="110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61"/>
    </row>
    <row r="2" spans="1:18" s="1" customFormat="1" ht="12.75">
      <c r="A2" s="3"/>
      <c r="B2" s="18"/>
      <c r="C2" s="3"/>
      <c r="D2" s="3"/>
      <c r="E2" s="3"/>
      <c r="F2" s="3"/>
      <c r="G2" s="3"/>
      <c r="H2" s="3"/>
      <c r="I2" s="3"/>
      <c r="J2" s="3"/>
      <c r="K2" s="18"/>
      <c r="L2" s="3"/>
      <c r="M2" s="3"/>
      <c r="N2" s="3"/>
      <c r="O2" s="23"/>
      <c r="P2" s="24"/>
      <c r="Q2" s="8"/>
      <c r="R2" s="8"/>
    </row>
    <row r="3" spans="1:18" s="6" customFormat="1" ht="12.75">
      <c r="A3" s="109" t="s">
        <v>160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51"/>
      <c r="P3" s="52"/>
      <c r="Q3" s="53"/>
      <c r="R3" s="9"/>
    </row>
    <row r="4" spans="1:18" s="6" customFormat="1" ht="12.75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51"/>
      <c r="P4" s="52"/>
      <c r="Q4" s="53"/>
      <c r="R4" s="9"/>
    </row>
    <row r="5" spans="1:18" s="6" customFormat="1" ht="12.75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51"/>
      <c r="P5" s="52"/>
      <c r="Q5" s="53"/>
      <c r="R5" s="9"/>
    </row>
    <row r="6" spans="1:18" s="7" customFormat="1" ht="12.75">
      <c r="A6" s="104" t="s">
        <v>47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54"/>
      <c r="P6" s="55"/>
      <c r="Q6" s="56"/>
      <c r="R6" s="10"/>
    </row>
    <row r="7" spans="1:18" s="7" customFormat="1" ht="12.75" customHeight="1">
      <c r="A7" s="104" t="s">
        <v>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O7" s="54"/>
      <c r="P7" s="55"/>
      <c r="Q7" s="56"/>
      <c r="R7" s="10"/>
    </row>
    <row r="8" spans="1:18" s="22" customFormat="1" ht="12.75">
      <c r="A8" s="21" t="s">
        <v>10</v>
      </c>
      <c r="O8" s="57"/>
      <c r="P8" s="57"/>
      <c r="Q8" s="57"/>
      <c r="R8" s="27"/>
    </row>
    <row r="9" spans="1:18" s="22" customFormat="1" ht="12.75">
      <c r="A9" s="21" t="s">
        <v>14</v>
      </c>
      <c r="O9" s="57"/>
      <c r="P9" s="57"/>
      <c r="Q9" s="57"/>
      <c r="R9" s="27"/>
    </row>
    <row r="10" spans="1:18" s="22" customFormat="1" ht="12.75">
      <c r="A10" s="21" t="s">
        <v>17</v>
      </c>
      <c r="O10" s="57"/>
      <c r="P10" s="57"/>
      <c r="Q10" s="57"/>
      <c r="R10" s="27"/>
    </row>
    <row r="11" spans="1:18" s="22" customFormat="1" ht="12.75">
      <c r="A11" s="105" t="s">
        <v>45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O11" s="57"/>
      <c r="P11" s="57"/>
      <c r="Q11" s="57"/>
      <c r="R11" s="27"/>
    </row>
    <row r="12" spans="1:18" s="22" customFormat="1" ht="12.75">
      <c r="A12" s="105" t="s">
        <v>46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O12" s="57"/>
      <c r="P12" s="57"/>
      <c r="Q12" s="57"/>
      <c r="R12" s="27"/>
    </row>
    <row r="13" spans="1:18" s="22" customFormat="1" ht="12.7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O13" s="57"/>
      <c r="P13" s="57"/>
      <c r="Q13" s="57"/>
      <c r="R13" s="27"/>
    </row>
    <row r="14" spans="1:17" ht="63.75" customHeight="1">
      <c r="A14" s="5" t="s">
        <v>1</v>
      </c>
      <c r="B14" s="5" t="s">
        <v>0</v>
      </c>
      <c r="C14" s="20" t="s">
        <v>2</v>
      </c>
      <c r="D14" s="20" t="s">
        <v>3</v>
      </c>
      <c r="E14" s="20" t="s">
        <v>8</v>
      </c>
      <c r="F14" s="47" t="s">
        <v>15</v>
      </c>
      <c r="G14" s="47" t="s">
        <v>16</v>
      </c>
      <c r="H14" s="20" t="s">
        <v>4</v>
      </c>
      <c r="I14" s="20" t="s">
        <v>12</v>
      </c>
      <c r="J14" s="20" t="s">
        <v>13</v>
      </c>
      <c r="K14" s="20" t="s">
        <v>11</v>
      </c>
      <c r="L14" s="20" t="s">
        <v>5</v>
      </c>
      <c r="M14" s="20" t="s">
        <v>6</v>
      </c>
      <c r="N14" s="5" t="s">
        <v>7</v>
      </c>
      <c r="O14" s="28"/>
      <c r="P14" s="29"/>
      <c r="Q14" s="30"/>
    </row>
    <row r="15" spans="1:17" ht="38.25">
      <c r="A15" s="4">
        <v>1</v>
      </c>
      <c r="B15" s="36" t="s">
        <v>74</v>
      </c>
      <c r="C15" s="65" t="s">
        <v>94</v>
      </c>
      <c r="D15" s="65" t="s">
        <v>18</v>
      </c>
      <c r="E15" s="64" t="s">
        <v>93</v>
      </c>
      <c r="F15" s="79">
        <v>7</v>
      </c>
      <c r="G15" s="75">
        <v>7</v>
      </c>
      <c r="H15" s="15" t="s">
        <v>20</v>
      </c>
      <c r="I15" s="88">
        <v>35</v>
      </c>
      <c r="J15" s="88">
        <v>33.4</v>
      </c>
      <c r="K15" s="95">
        <v>9.75</v>
      </c>
      <c r="L15" s="90">
        <f aca="true" t="shared" si="0" ref="L15:L31">SUM(I15:K15)</f>
        <v>78.15</v>
      </c>
      <c r="M15" s="90">
        <v>100</v>
      </c>
      <c r="N15" s="87" t="s">
        <v>157</v>
      </c>
      <c r="O15" s="31"/>
      <c r="P15" s="32"/>
      <c r="Q15" s="33"/>
    </row>
    <row r="16" spans="1:17" ht="25.5">
      <c r="A16" s="4">
        <v>2</v>
      </c>
      <c r="B16" s="36" t="s">
        <v>112</v>
      </c>
      <c r="C16" s="65" t="s">
        <v>111</v>
      </c>
      <c r="D16" s="65" t="s">
        <v>18</v>
      </c>
      <c r="E16" s="65" t="s">
        <v>93</v>
      </c>
      <c r="F16" s="75">
        <v>8</v>
      </c>
      <c r="G16" s="75">
        <v>8</v>
      </c>
      <c r="H16" s="15" t="s">
        <v>20</v>
      </c>
      <c r="I16" s="88">
        <v>34</v>
      </c>
      <c r="J16" s="88">
        <v>30.1</v>
      </c>
      <c r="K16" s="95">
        <v>9.75</v>
      </c>
      <c r="L16" s="90">
        <f t="shared" si="0"/>
        <v>73.85</v>
      </c>
      <c r="M16" s="90">
        <v>100</v>
      </c>
      <c r="N16" s="87" t="s">
        <v>158</v>
      </c>
      <c r="O16" s="31"/>
      <c r="P16" s="32"/>
      <c r="Q16" s="71"/>
    </row>
    <row r="17" spans="1:17" ht="25.5">
      <c r="A17" s="4">
        <v>3</v>
      </c>
      <c r="B17" s="36" t="s">
        <v>79</v>
      </c>
      <c r="C17" s="65" t="s">
        <v>99</v>
      </c>
      <c r="D17" s="65" t="s">
        <v>18</v>
      </c>
      <c r="E17" s="65" t="s">
        <v>33</v>
      </c>
      <c r="F17" s="75">
        <v>7</v>
      </c>
      <c r="G17" s="75">
        <v>7</v>
      </c>
      <c r="H17" s="15" t="s">
        <v>34</v>
      </c>
      <c r="I17" s="88">
        <v>27</v>
      </c>
      <c r="J17" s="88">
        <v>35</v>
      </c>
      <c r="K17" s="89">
        <v>10.5</v>
      </c>
      <c r="L17" s="90">
        <f t="shared" si="0"/>
        <v>72.5</v>
      </c>
      <c r="M17" s="90">
        <v>100</v>
      </c>
      <c r="N17" s="87" t="s">
        <v>158</v>
      </c>
      <c r="O17" s="31"/>
      <c r="P17" s="32"/>
      <c r="Q17" s="33"/>
    </row>
    <row r="18" spans="1:17" ht="38.25">
      <c r="A18" s="4">
        <v>4</v>
      </c>
      <c r="B18" s="36" t="s">
        <v>115</v>
      </c>
      <c r="C18" s="65" t="s">
        <v>29</v>
      </c>
      <c r="D18" s="65" t="s">
        <v>18</v>
      </c>
      <c r="E18" s="65" t="s">
        <v>98</v>
      </c>
      <c r="F18" s="75">
        <v>8</v>
      </c>
      <c r="G18" s="75">
        <v>8</v>
      </c>
      <c r="H18" s="15" t="s">
        <v>24</v>
      </c>
      <c r="I18" s="88">
        <v>30</v>
      </c>
      <c r="J18" s="88">
        <v>31</v>
      </c>
      <c r="K18" s="89">
        <v>6</v>
      </c>
      <c r="L18" s="90">
        <f t="shared" si="0"/>
        <v>67</v>
      </c>
      <c r="M18" s="90">
        <v>100</v>
      </c>
      <c r="N18" s="87" t="s">
        <v>158</v>
      </c>
      <c r="O18" s="31"/>
      <c r="P18" s="32"/>
      <c r="Q18" s="33"/>
    </row>
    <row r="19" spans="1:17" ht="25.5">
      <c r="A19" s="4">
        <v>5</v>
      </c>
      <c r="B19" s="36" t="s">
        <v>110</v>
      </c>
      <c r="C19" s="13" t="s">
        <v>31</v>
      </c>
      <c r="D19" s="65" t="s">
        <v>18</v>
      </c>
      <c r="E19" s="65" t="s">
        <v>40</v>
      </c>
      <c r="F19" s="76">
        <v>8</v>
      </c>
      <c r="G19" s="75">
        <v>8</v>
      </c>
      <c r="H19" s="15" t="s">
        <v>27</v>
      </c>
      <c r="I19" s="88">
        <v>23</v>
      </c>
      <c r="J19" s="88">
        <v>32.3</v>
      </c>
      <c r="K19" s="95">
        <v>11.25</v>
      </c>
      <c r="L19" s="90">
        <f t="shared" si="0"/>
        <v>66.55</v>
      </c>
      <c r="M19" s="90">
        <v>100</v>
      </c>
      <c r="N19" s="82" t="s">
        <v>163</v>
      </c>
      <c r="O19" s="31"/>
      <c r="P19" s="32"/>
      <c r="Q19" s="33"/>
    </row>
    <row r="20" spans="1:17" ht="25.5">
      <c r="A20" s="4">
        <v>6</v>
      </c>
      <c r="B20" s="36" t="s">
        <v>103</v>
      </c>
      <c r="C20" s="65" t="s">
        <v>102</v>
      </c>
      <c r="D20" s="65" t="s">
        <v>18</v>
      </c>
      <c r="E20" s="65" t="s">
        <v>33</v>
      </c>
      <c r="F20" s="75">
        <v>7</v>
      </c>
      <c r="G20" s="75">
        <v>7</v>
      </c>
      <c r="H20" s="15" t="s">
        <v>34</v>
      </c>
      <c r="I20" s="88">
        <v>23</v>
      </c>
      <c r="J20" s="88">
        <v>32.6</v>
      </c>
      <c r="K20" s="95">
        <v>9.75</v>
      </c>
      <c r="L20" s="90">
        <f t="shared" si="0"/>
        <v>65.35</v>
      </c>
      <c r="M20" s="90">
        <v>100</v>
      </c>
      <c r="N20" s="82" t="s">
        <v>163</v>
      </c>
      <c r="O20" s="31"/>
      <c r="P20" s="70"/>
      <c r="Q20" s="33"/>
    </row>
    <row r="21" spans="1:17" ht="38.25">
      <c r="A21" s="4">
        <v>7</v>
      </c>
      <c r="B21" s="36" t="s">
        <v>109</v>
      </c>
      <c r="C21" s="13" t="s">
        <v>32</v>
      </c>
      <c r="D21" s="65" t="s">
        <v>18</v>
      </c>
      <c r="E21" s="65" t="s">
        <v>91</v>
      </c>
      <c r="F21" s="78">
        <v>8</v>
      </c>
      <c r="G21" s="78">
        <v>8</v>
      </c>
      <c r="H21" s="15" t="s">
        <v>22</v>
      </c>
      <c r="I21" s="88">
        <v>28</v>
      </c>
      <c r="J21" s="88">
        <v>30.3</v>
      </c>
      <c r="K21" s="95">
        <v>6.75</v>
      </c>
      <c r="L21" s="90">
        <f t="shared" si="0"/>
        <v>65.05</v>
      </c>
      <c r="M21" s="90">
        <v>100</v>
      </c>
      <c r="N21" s="82" t="s">
        <v>163</v>
      </c>
      <c r="O21" s="31"/>
      <c r="P21" s="32"/>
      <c r="Q21" s="33"/>
    </row>
    <row r="22" spans="1:17" ht="38.25">
      <c r="A22" s="4">
        <v>8</v>
      </c>
      <c r="B22" s="36" t="s">
        <v>78</v>
      </c>
      <c r="C22" s="65" t="s">
        <v>97</v>
      </c>
      <c r="D22" s="65" t="s">
        <v>18</v>
      </c>
      <c r="E22" s="65" t="s">
        <v>98</v>
      </c>
      <c r="F22" s="75">
        <v>6</v>
      </c>
      <c r="G22" s="75">
        <v>7</v>
      </c>
      <c r="H22" s="15" t="s">
        <v>24</v>
      </c>
      <c r="I22" s="88">
        <v>24</v>
      </c>
      <c r="J22" s="88">
        <v>30.2</v>
      </c>
      <c r="K22" s="89">
        <v>7.5</v>
      </c>
      <c r="L22" s="90">
        <f t="shared" si="0"/>
        <v>61.7</v>
      </c>
      <c r="M22" s="90">
        <v>100</v>
      </c>
      <c r="N22" s="82" t="s">
        <v>163</v>
      </c>
      <c r="O22" s="31"/>
      <c r="P22" s="32"/>
      <c r="Q22" s="33"/>
    </row>
    <row r="23" spans="1:17" ht="38.25">
      <c r="A23" s="4">
        <v>9</v>
      </c>
      <c r="B23" s="36" t="s">
        <v>107</v>
      </c>
      <c r="C23" s="65" t="s">
        <v>106</v>
      </c>
      <c r="D23" s="65" t="s">
        <v>18</v>
      </c>
      <c r="E23" s="65" t="s">
        <v>66</v>
      </c>
      <c r="F23" s="75">
        <v>8</v>
      </c>
      <c r="G23" s="75">
        <v>8</v>
      </c>
      <c r="H23" s="15" t="s">
        <v>67</v>
      </c>
      <c r="I23" s="88">
        <v>8</v>
      </c>
      <c r="J23" s="88">
        <v>32.4</v>
      </c>
      <c r="K23" s="95">
        <v>18.75</v>
      </c>
      <c r="L23" s="90">
        <f t="shared" si="0"/>
        <v>59.15</v>
      </c>
      <c r="M23" s="90">
        <v>100</v>
      </c>
      <c r="N23" s="82" t="s">
        <v>163</v>
      </c>
      <c r="O23" s="31"/>
      <c r="P23" s="32"/>
      <c r="Q23" s="33"/>
    </row>
    <row r="24" spans="1:17" ht="38.25">
      <c r="A24" s="4">
        <v>10</v>
      </c>
      <c r="B24" s="36" t="s">
        <v>73</v>
      </c>
      <c r="C24" s="14" t="s">
        <v>92</v>
      </c>
      <c r="D24" s="65" t="s">
        <v>18</v>
      </c>
      <c r="E24" s="65" t="s">
        <v>91</v>
      </c>
      <c r="F24" s="78">
        <v>7</v>
      </c>
      <c r="G24" s="78">
        <v>7</v>
      </c>
      <c r="H24" s="15" t="s">
        <v>22</v>
      </c>
      <c r="I24" s="88">
        <v>23</v>
      </c>
      <c r="J24" s="88">
        <v>28.3</v>
      </c>
      <c r="K24" s="89">
        <v>7.5</v>
      </c>
      <c r="L24" s="90">
        <f t="shared" si="0"/>
        <v>58.8</v>
      </c>
      <c r="M24" s="90">
        <v>100</v>
      </c>
      <c r="N24" s="82" t="s">
        <v>163</v>
      </c>
      <c r="O24" s="31"/>
      <c r="P24" s="32"/>
      <c r="Q24" s="33"/>
    </row>
    <row r="25" spans="1:17" ht="25.5">
      <c r="A25" s="4">
        <v>11</v>
      </c>
      <c r="B25" s="36" t="s">
        <v>82</v>
      </c>
      <c r="C25" s="13" t="s">
        <v>101</v>
      </c>
      <c r="D25" s="65" t="s">
        <v>18</v>
      </c>
      <c r="E25" s="65" t="s">
        <v>40</v>
      </c>
      <c r="F25" s="76">
        <v>7</v>
      </c>
      <c r="G25" s="75">
        <v>7</v>
      </c>
      <c r="H25" s="15" t="s">
        <v>27</v>
      </c>
      <c r="I25" s="88">
        <v>19</v>
      </c>
      <c r="J25" s="88">
        <v>31.9</v>
      </c>
      <c r="K25" s="89">
        <v>7.5</v>
      </c>
      <c r="L25" s="90">
        <f t="shared" si="0"/>
        <v>58.4</v>
      </c>
      <c r="M25" s="90">
        <v>100</v>
      </c>
      <c r="N25" s="82" t="s">
        <v>163</v>
      </c>
      <c r="O25" s="69"/>
      <c r="P25" s="32"/>
      <c r="Q25" s="33"/>
    </row>
    <row r="26" spans="1:17" ht="39.75" customHeight="1">
      <c r="A26" s="4">
        <v>12</v>
      </c>
      <c r="B26" s="36" t="s">
        <v>75</v>
      </c>
      <c r="C26" s="13" t="s">
        <v>95</v>
      </c>
      <c r="D26" s="65" t="s">
        <v>18</v>
      </c>
      <c r="E26" s="65" t="s">
        <v>40</v>
      </c>
      <c r="F26" s="80">
        <v>7</v>
      </c>
      <c r="G26" s="75">
        <v>7</v>
      </c>
      <c r="H26" s="15" t="s">
        <v>27</v>
      </c>
      <c r="I26" s="88">
        <v>14</v>
      </c>
      <c r="J26" s="88">
        <v>33.1</v>
      </c>
      <c r="K26" s="89">
        <v>6</v>
      </c>
      <c r="L26" s="90">
        <f t="shared" si="0"/>
        <v>53.1</v>
      </c>
      <c r="M26" s="90">
        <v>100</v>
      </c>
      <c r="N26" s="82" t="s">
        <v>163</v>
      </c>
      <c r="O26" s="31"/>
      <c r="P26" s="32"/>
      <c r="Q26" s="33"/>
    </row>
    <row r="27" spans="1:17" ht="25.5">
      <c r="A27" s="4">
        <v>13</v>
      </c>
      <c r="B27" s="36" t="s">
        <v>114</v>
      </c>
      <c r="C27" s="65" t="s">
        <v>113</v>
      </c>
      <c r="D27" s="65" t="s">
        <v>18</v>
      </c>
      <c r="E27" s="65" t="s">
        <v>51</v>
      </c>
      <c r="F27" s="75">
        <v>8</v>
      </c>
      <c r="G27" s="75">
        <v>8</v>
      </c>
      <c r="H27" s="15" t="s">
        <v>52</v>
      </c>
      <c r="I27" s="88">
        <v>8</v>
      </c>
      <c r="J27" s="88">
        <v>33.1</v>
      </c>
      <c r="K27" s="89">
        <v>9</v>
      </c>
      <c r="L27" s="90">
        <f t="shared" si="0"/>
        <v>50.1</v>
      </c>
      <c r="M27" s="90">
        <v>100</v>
      </c>
      <c r="N27" s="82" t="s">
        <v>163</v>
      </c>
      <c r="O27" s="31"/>
      <c r="P27" s="32"/>
      <c r="Q27" s="33"/>
    </row>
    <row r="28" spans="1:17" ht="25.5">
      <c r="A28" s="4">
        <v>14</v>
      </c>
      <c r="B28" s="36" t="s">
        <v>108</v>
      </c>
      <c r="C28" s="65" t="s">
        <v>30</v>
      </c>
      <c r="D28" s="65" t="s">
        <v>18</v>
      </c>
      <c r="E28" s="65" t="s">
        <v>40</v>
      </c>
      <c r="F28" s="75">
        <v>8</v>
      </c>
      <c r="G28" s="75">
        <v>8</v>
      </c>
      <c r="H28" s="15" t="s">
        <v>27</v>
      </c>
      <c r="I28" s="88">
        <v>12</v>
      </c>
      <c r="J28" s="88">
        <v>31</v>
      </c>
      <c r="K28" s="95">
        <v>6.75</v>
      </c>
      <c r="L28" s="90">
        <f t="shared" si="0"/>
        <v>49.75</v>
      </c>
      <c r="M28" s="90">
        <v>100</v>
      </c>
      <c r="N28" s="82" t="s">
        <v>163</v>
      </c>
      <c r="O28" s="31"/>
      <c r="P28" s="32"/>
      <c r="Q28" s="33"/>
    </row>
    <row r="29" spans="1:17" ht="31.5" customHeight="1">
      <c r="A29" s="4">
        <v>15</v>
      </c>
      <c r="B29" s="36" t="s">
        <v>76</v>
      </c>
      <c r="C29" s="65" t="s">
        <v>96</v>
      </c>
      <c r="D29" s="65" t="s">
        <v>18</v>
      </c>
      <c r="E29" s="65" t="s">
        <v>51</v>
      </c>
      <c r="F29" s="75">
        <v>7</v>
      </c>
      <c r="G29" s="75">
        <v>7</v>
      </c>
      <c r="H29" s="15" t="s">
        <v>52</v>
      </c>
      <c r="I29" s="88">
        <v>4</v>
      </c>
      <c r="J29" s="88">
        <v>33.7</v>
      </c>
      <c r="K29" s="95">
        <v>6.75</v>
      </c>
      <c r="L29" s="90">
        <f t="shared" si="0"/>
        <v>44.45</v>
      </c>
      <c r="M29" s="90">
        <v>100</v>
      </c>
      <c r="N29" s="82" t="s">
        <v>163</v>
      </c>
      <c r="O29" s="31"/>
      <c r="P29" s="32"/>
      <c r="Q29" s="33"/>
    </row>
    <row r="30" spans="1:17" ht="43.5" customHeight="1">
      <c r="A30" s="4">
        <v>16</v>
      </c>
      <c r="B30" s="36" t="s">
        <v>80</v>
      </c>
      <c r="C30" s="13" t="s">
        <v>100</v>
      </c>
      <c r="D30" s="65" t="s">
        <v>18</v>
      </c>
      <c r="E30" s="65" t="s">
        <v>40</v>
      </c>
      <c r="F30" s="76">
        <v>7</v>
      </c>
      <c r="G30" s="75">
        <v>7</v>
      </c>
      <c r="H30" s="15" t="s">
        <v>27</v>
      </c>
      <c r="I30" s="88">
        <v>4</v>
      </c>
      <c r="J30" s="88">
        <v>31.9</v>
      </c>
      <c r="K30" s="95">
        <v>6.75</v>
      </c>
      <c r="L30" s="90">
        <f t="shared" si="0"/>
        <v>42.65</v>
      </c>
      <c r="M30" s="90">
        <v>100</v>
      </c>
      <c r="N30" s="82" t="s">
        <v>163</v>
      </c>
      <c r="O30" s="31"/>
      <c r="P30" s="32"/>
      <c r="Q30" s="33"/>
    </row>
    <row r="31" spans="1:17" ht="25.5">
      <c r="A31" s="4">
        <v>17</v>
      </c>
      <c r="B31" s="36" t="s">
        <v>105</v>
      </c>
      <c r="C31" s="65" t="s">
        <v>104</v>
      </c>
      <c r="D31" s="65" t="s">
        <v>18</v>
      </c>
      <c r="E31" s="65" t="s">
        <v>51</v>
      </c>
      <c r="F31" s="75">
        <v>8</v>
      </c>
      <c r="G31" s="75">
        <v>8</v>
      </c>
      <c r="H31" s="15" t="s">
        <v>52</v>
      </c>
      <c r="I31" s="88">
        <v>0</v>
      </c>
      <c r="J31" s="88">
        <v>0</v>
      </c>
      <c r="K31" s="89">
        <v>9</v>
      </c>
      <c r="L31" s="90">
        <f t="shared" si="0"/>
        <v>9</v>
      </c>
      <c r="M31" s="90">
        <v>100</v>
      </c>
      <c r="N31" s="82" t="s">
        <v>163</v>
      </c>
      <c r="O31" s="31"/>
      <c r="P31" s="32"/>
      <c r="Q31" s="33"/>
    </row>
    <row r="33" spans="1:18" s="7" customFormat="1" ht="12.75">
      <c r="A33" s="104" t="s">
        <v>47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54"/>
      <c r="P33" s="55"/>
      <c r="Q33" s="56"/>
      <c r="R33" s="10"/>
    </row>
    <row r="34" spans="1:18" s="7" customFormat="1" ht="12.75" customHeight="1">
      <c r="A34" s="104" t="s">
        <v>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O34" s="54"/>
      <c r="P34" s="55"/>
      <c r="Q34" s="56"/>
      <c r="R34" s="10"/>
    </row>
    <row r="35" spans="1:18" s="22" customFormat="1" ht="12.75">
      <c r="A35" s="21" t="s">
        <v>10</v>
      </c>
      <c r="O35" s="57"/>
      <c r="P35" s="57"/>
      <c r="Q35" s="57"/>
      <c r="R35" s="27"/>
    </row>
    <row r="36" spans="1:18" s="22" customFormat="1" ht="12.75">
      <c r="A36" s="21" t="s">
        <v>14</v>
      </c>
      <c r="O36" s="57"/>
      <c r="P36" s="57"/>
      <c r="Q36" s="57"/>
      <c r="R36" s="27"/>
    </row>
    <row r="37" spans="1:18" s="22" customFormat="1" ht="12.75">
      <c r="A37" s="21" t="s">
        <v>17</v>
      </c>
      <c r="O37" s="57"/>
      <c r="P37" s="57"/>
      <c r="Q37" s="57"/>
      <c r="R37" s="27"/>
    </row>
    <row r="38" spans="1:18" s="22" customFormat="1" ht="12.75">
      <c r="A38" s="105" t="s">
        <v>45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O38" s="57"/>
      <c r="P38" s="57"/>
      <c r="Q38" s="57"/>
      <c r="R38" s="27"/>
    </row>
    <row r="39" spans="1:18" s="22" customFormat="1" ht="12.75">
      <c r="A39" s="105" t="s">
        <v>46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O39" s="57"/>
      <c r="P39" s="57"/>
      <c r="Q39" s="57"/>
      <c r="R39" s="27"/>
    </row>
  </sheetData>
  <sheetProtection/>
  <mergeCells count="12">
    <mergeCell ref="A1:Q1"/>
    <mergeCell ref="A3:N3"/>
    <mergeCell ref="A33:N33"/>
    <mergeCell ref="A34:K34"/>
    <mergeCell ref="A4:N4"/>
    <mergeCell ref="A5:N5"/>
    <mergeCell ref="A6:N6"/>
    <mergeCell ref="A7:K7"/>
    <mergeCell ref="A11:K11"/>
    <mergeCell ref="A12:L12"/>
    <mergeCell ref="A38:K38"/>
    <mergeCell ref="A39:L39"/>
  </mergeCells>
  <printOptions/>
  <pageMargins left="0.26" right="0.22" top="0.25" bottom="0.24" header="0.19" footer="0.19"/>
  <pageSetup fitToHeight="5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="80" zoomScaleSheetLayoutView="80" zoomScalePageLayoutView="0" workbookViewId="0" topLeftCell="A13">
      <selection activeCell="N17" sqref="N17:N23"/>
    </sheetView>
  </sheetViews>
  <sheetFormatPr defaultColWidth="35.7109375" defaultRowHeight="12.75"/>
  <cols>
    <col min="1" max="1" width="6.28125" style="2" customWidth="1"/>
    <col min="2" max="2" width="8.7109375" style="2" customWidth="1"/>
    <col min="3" max="3" width="17.421875" style="2" customWidth="1"/>
    <col min="4" max="4" width="15.57421875" style="2" customWidth="1"/>
    <col min="5" max="5" width="23.28125" style="2" customWidth="1"/>
    <col min="6" max="6" width="10.00390625" style="2" customWidth="1"/>
    <col min="7" max="7" width="9.8515625" style="2" customWidth="1"/>
    <col min="8" max="8" width="17.574218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16.57421875" style="2" customWidth="1"/>
    <col min="15" max="15" width="9.28125" style="25" customWidth="1"/>
    <col min="16" max="16" width="9.28125" style="11" customWidth="1"/>
    <col min="17" max="17" width="10.8515625" style="11" customWidth="1"/>
    <col min="18" max="18" width="35.7109375" style="35" customWidth="1"/>
    <col min="19" max="19" width="35.7109375" style="37" customWidth="1"/>
    <col min="20" max="16384" width="35.7109375" style="2" customWidth="1"/>
  </cols>
  <sheetData>
    <row r="1" spans="1:18" s="62" customFormat="1" ht="40.5" customHeight="1">
      <c r="A1" s="110" t="s">
        <v>116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  <c r="P1" s="111"/>
      <c r="Q1" s="111"/>
      <c r="R1" s="61"/>
    </row>
    <row r="2" spans="1:18" s="1" customFormat="1" ht="12.75">
      <c r="A2" s="3"/>
      <c r="B2" s="18"/>
      <c r="C2" s="3"/>
      <c r="D2" s="3"/>
      <c r="E2" s="3"/>
      <c r="F2" s="3"/>
      <c r="G2" s="3"/>
      <c r="H2" s="3"/>
      <c r="I2" s="3"/>
      <c r="J2" s="3"/>
      <c r="K2" s="18"/>
      <c r="L2" s="3"/>
      <c r="M2" s="3"/>
      <c r="N2" s="3"/>
      <c r="O2" s="23"/>
      <c r="P2" s="24"/>
      <c r="Q2" s="8"/>
      <c r="R2" s="8"/>
    </row>
    <row r="3" spans="1:18" s="6" customFormat="1" ht="12.75">
      <c r="A3" s="109" t="s">
        <v>161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51"/>
      <c r="P3" s="52"/>
      <c r="Q3" s="53"/>
      <c r="R3" s="9"/>
    </row>
    <row r="4" spans="1:18" s="6" customFormat="1" ht="12.75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51"/>
      <c r="P4" s="52"/>
      <c r="Q4" s="53"/>
      <c r="R4" s="9"/>
    </row>
    <row r="5" spans="1:18" s="6" customFormat="1" ht="12.75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51"/>
      <c r="P5" s="52"/>
      <c r="Q5" s="53"/>
      <c r="R5" s="9"/>
    </row>
    <row r="6" spans="1:18" s="7" customFormat="1" ht="12.75">
      <c r="A6" s="104" t="s">
        <v>47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54"/>
      <c r="P6" s="55"/>
      <c r="Q6" s="56"/>
      <c r="R6" s="10"/>
    </row>
    <row r="7" spans="1:18" s="7" customFormat="1" ht="12.75" customHeight="1">
      <c r="A7" s="104" t="s">
        <v>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O7" s="54"/>
      <c r="P7" s="55"/>
      <c r="Q7" s="56"/>
      <c r="R7" s="10"/>
    </row>
    <row r="8" spans="1:18" s="22" customFormat="1" ht="12.75">
      <c r="A8" s="21" t="s">
        <v>10</v>
      </c>
      <c r="O8" s="57"/>
      <c r="P8" s="57"/>
      <c r="Q8" s="57"/>
      <c r="R8" s="27"/>
    </row>
    <row r="9" spans="1:18" s="22" customFormat="1" ht="12.75">
      <c r="A9" s="21" t="s">
        <v>14</v>
      </c>
      <c r="O9" s="57"/>
      <c r="P9" s="57"/>
      <c r="Q9" s="57"/>
      <c r="R9" s="27"/>
    </row>
    <row r="10" spans="1:18" s="22" customFormat="1" ht="12.75">
      <c r="A10" s="21" t="s">
        <v>17</v>
      </c>
      <c r="O10" s="57"/>
      <c r="P10" s="57"/>
      <c r="Q10" s="57"/>
      <c r="R10" s="27"/>
    </row>
    <row r="11" spans="1:18" s="22" customFormat="1" ht="12.75">
      <c r="A11" s="105" t="s">
        <v>45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O11" s="57"/>
      <c r="P11" s="57"/>
      <c r="Q11" s="57"/>
      <c r="R11" s="27"/>
    </row>
    <row r="12" spans="1:18" s="22" customFormat="1" ht="12.75">
      <c r="A12" s="105" t="s">
        <v>46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O12" s="57"/>
      <c r="P12" s="57"/>
      <c r="Q12" s="57"/>
      <c r="R12" s="27"/>
    </row>
    <row r="13" spans="1:18" s="22" customFormat="1" ht="12.7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O13" s="57"/>
      <c r="P13" s="57"/>
      <c r="Q13" s="57"/>
      <c r="R13" s="27"/>
    </row>
    <row r="14" spans="1:17" ht="57.75" customHeight="1">
      <c r="A14" s="5" t="s">
        <v>1</v>
      </c>
      <c r="B14" s="5" t="s">
        <v>0</v>
      </c>
      <c r="C14" s="20" t="s">
        <v>2</v>
      </c>
      <c r="D14" s="20" t="s">
        <v>3</v>
      </c>
      <c r="E14" s="20" t="s">
        <v>8</v>
      </c>
      <c r="F14" s="47" t="s">
        <v>15</v>
      </c>
      <c r="G14" s="47" t="s">
        <v>16</v>
      </c>
      <c r="H14" s="20" t="s">
        <v>4</v>
      </c>
      <c r="I14" s="20" t="s">
        <v>12</v>
      </c>
      <c r="J14" s="20" t="s">
        <v>13</v>
      </c>
      <c r="K14" s="20" t="s">
        <v>11</v>
      </c>
      <c r="L14" s="20" t="s">
        <v>5</v>
      </c>
      <c r="M14" s="20" t="s">
        <v>6</v>
      </c>
      <c r="N14" s="5" t="s">
        <v>7</v>
      </c>
      <c r="O14" s="28"/>
      <c r="P14" s="29"/>
      <c r="Q14" s="30"/>
    </row>
    <row r="15" spans="1:17" ht="25.5">
      <c r="A15" s="36">
        <v>1</v>
      </c>
      <c r="B15" s="36" t="s">
        <v>129</v>
      </c>
      <c r="C15" s="65" t="s">
        <v>35</v>
      </c>
      <c r="D15" s="65" t="s">
        <v>18</v>
      </c>
      <c r="E15" s="65" t="s">
        <v>128</v>
      </c>
      <c r="F15" s="75">
        <v>10</v>
      </c>
      <c r="G15" s="75">
        <v>10</v>
      </c>
      <c r="H15" s="15" t="s">
        <v>24</v>
      </c>
      <c r="I15" s="89">
        <v>32.3</v>
      </c>
      <c r="J15" s="89">
        <v>24.6</v>
      </c>
      <c r="K15" s="89">
        <v>19.5</v>
      </c>
      <c r="L15" s="91">
        <f aca="true" t="shared" si="0" ref="L15:L23">SUM(I15:K15)</f>
        <v>76.4</v>
      </c>
      <c r="M15" s="91">
        <v>100</v>
      </c>
      <c r="N15" s="103" t="s">
        <v>157</v>
      </c>
      <c r="O15" s="31"/>
      <c r="P15" s="70"/>
      <c r="Q15" s="32"/>
    </row>
    <row r="16" spans="1:17" ht="25.5">
      <c r="A16" s="36">
        <v>2</v>
      </c>
      <c r="B16" s="36" t="s">
        <v>119</v>
      </c>
      <c r="C16" s="83" t="s">
        <v>26</v>
      </c>
      <c r="D16" s="68" t="s">
        <v>18</v>
      </c>
      <c r="E16" s="68" t="s">
        <v>40</v>
      </c>
      <c r="F16" s="76">
        <v>9</v>
      </c>
      <c r="G16" s="75">
        <v>9</v>
      </c>
      <c r="H16" s="15" t="s">
        <v>27</v>
      </c>
      <c r="I16" s="89">
        <v>32.3</v>
      </c>
      <c r="J16" s="89">
        <v>24.2</v>
      </c>
      <c r="K16" s="89">
        <v>15.3</v>
      </c>
      <c r="L16" s="91">
        <f t="shared" si="0"/>
        <v>71.8</v>
      </c>
      <c r="M16" s="91">
        <v>100</v>
      </c>
      <c r="N16" s="103" t="s">
        <v>158</v>
      </c>
      <c r="O16" s="31"/>
      <c r="P16" s="32"/>
      <c r="Q16" s="32"/>
    </row>
    <row r="17" spans="1:17" ht="25.5">
      <c r="A17" s="36">
        <v>3</v>
      </c>
      <c r="B17" s="36" t="s">
        <v>123</v>
      </c>
      <c r="C17" s="65" t="s">
        <v>122</v>
      </c>
      <c r="D17" s="65" t="s">
        <v>18</v>
      </c>
      <c r="E17" s="65" t="s">
        <v>33</v>
      </c>
      <c r="F17" s="75">
        <v>9</v>
      </c>
      <c r="G17" s="75">
        <v>9</v>
      </c>
      <c r="H17" s="15" t="s">
        <v>34</v>
      </c>
      <c r="I17" s="89">
        <v>32.3</v>
      </c>
      <c r="J17" s="89">
        <v>29.5</v>
      </c>
      <c r="K17" s="89">
        <v>8.3</v>
      </c>
      <c r="L17" s="91">
        <f t="shared" si="0"/>
        <v>70.1</v>
      </c>
      <c r="M17" s="91">
        <v>100</v>
      </c>
      <c r="N17" s="112" t="s">
        <v>163</v>
      </c>
      <c r="O17" s="31"/>
      <c r="P17" s="32"/>
      <c r="Q17" s="32"/>
    </row>
    <row r="18" spans="1:17" ht="25.5">
      <c r="A18" s="36">
        <v>4</v>
      </c>
      <c r="B18" s="36" t="s">
        <v>118</v>
      </c>
      <c r="C18" s="66" t="s">
        <v>117</v>
      </c>
      <c r="D18" s="65" t="s">
        <v>18</v>
      </c>
      <c r="E18" s="65" t="s">
        <v>19</v>
      </c>
      <c r="F18" s="81">
        <v>9</v>
      </c>
      <c r="G18" s="81">
        <v>9</v>
      </c>
      <c r="H18" s="67" t="s">
        <v>20</v>
      </c>
      <c r="I18" s="89">
        <v>26.9</v>
      </c>
      <c r="J18" s="89">
        <v>35</v>
      </c>
      <c r="K18" s="89">
        <v>4.8</v>
      </c>
      <c r="L18" s="91">
        <f t="shared" si="0"/>
        <v>66.7</v>
      </c>
      <c r="M18" s="91">
        <v>100</v>
      </c>
      <c r="N18" s="112" t="s">
        <v>163</v>
      </c>
      <c r="O18" s="31"/>
      <c r="P18" s="32"/>
      <c r="Q18" s="32"/>
    </row>
    <row r="19" spans="1:17" ht="25.5">
      <c r="A19" s="36">
        <v>5</v>
      </c>
      <c r="B19" s="36" t="s">
        <v>121</v>
      </c>
      <c r="C19" s="66" t="s">
        <v>120</v>
      </c>
      <c r="D19" s="65" t="s">
        <v>18</v>
      </c>
      <c r="E19" s="65" t="s">
        <v>19</v>
      </c>
      <c r="F19" s="81">
        <v>9</v>
      </c>
      <c r="G19" s="81">
        <v>9</v>
      </c>
      <c r="H19" s="67" t="s">
        <v>20</v>
      </c>
      <c r="I19" s="89">
        <v>26.9</v>
      </c>
      <c r="J19" s="89">
        <v>33.4</v>
      </c>
      <c r="K19" s="95">
        <v>6.27</v>
      </c>
      <c r="L19" s="91">
        <f t="shared" si="0"/>
        <v>66.57</v>
      </c>
      <c r="M19" s="91">
        <v>100</v>
      </c>
      <c r="N19" s="112" t="s">
        <v>163</v>
      </c>
      <c r="O19" s="31"/>
      <c r="P19" s="32"/>
      <c r="Q19" s="32"/>
    </row>
    <row r="20" spans="1:18" s="92" customFormat="1" ht="38.25">
      <c r="A20" s="36">
        <v>6</v>
      </c>
      <c r="B20" s="36" t="s">
        <v>127</v>
      </c>
      <c r="C20" s="84" t="s">
        <v>126</v>
      </c>
      <c r="D20" s="65" t="s">
        <v>18</v>
      </c>
      <c r="E20" s="84" t="s">
        <v>124</v>
      </c>
      <c r="F20" s="85">
        <v>9</v>
      </c>
      <c r="G20" s="85">
        <v>9</v>
      </c>
      <c r="H20" s="86" t="s">
        <v>22</v>
      </c>
      <c r="I20" s="89">
        <v>35</v>
      </c>
      <c r="J20" s="89">
        <v>25.6</v>
      </c>
      <c r="K20" s="89">
        <v>5.5</v>
      </c>
      <c r="L20" s="91">
        <f t="shared" si="0"/>
        <v>66.1</v>
      </c>
      <c r="M20" s="91">
        <v>100</v>
      </c>
      <c r="N20" s="112" t="s">
        <v>163</v>
      </c>
      <c r="O20" s="31"/>
      <c r="P20" s="32"/>
      <c r="Q20" s="70"/>
      <c r="R20" s="11"/>
    </row>
    <row r="21" spans="1:17" ht="38.25">
      <c r="A21" s="36">
        <v>7</v>
      </c>
      <c r="B21" s="36" t="s">
        <v>125</v>
      </c>
      <c r="C21" s="84" t="s">
        <v>21</v>
      </c>
      <c r="D21" s="65" t="s">
        <v>18</v>
      </c>
      <c r="E21" s="84" t="s">
        <v>124</v>
      </c>
      <c r="F21" s="85">
        <v>9</v>
      </c>
      <c r="G21" s="85">
        <v>9</v>
      </c>
      <c r="H21" s="86" t="s">
        <v>22</v>
      </c>
      <c r="I21" s="89">
        <v>29.9</v>
      </c>
      <c r="J21" s="89">
        <v>22.8</v>
      </c>
      <c r="K21" s="89">
        <v>6.9</v>
      </c>
      <c r="L21" s="91">
        <f t="shared" si="0"/>
        <v>59.6</v>
      </c>
      <c r="M21" s="91">
        <v>100</v>
      </c>
      <c r="N21" s="112" t="s">
        <v>163</v>
      </c>
      <c r="O21" s="69"/>
      <c r="P21" s="32"/>
      <c r="Q21" s="32"/>
    </row>
    <row r="22" spans="1:17" ht="25.5">
      <c r="A22" s="36">
        <v>8</v>
      </c>
      <c r="B22" s="36" t="s">
        <v>131</v>
      </c>
      <c r="C22" s="65" t="s">
        <v>130</v>
      </c>
      <c r="D22" s="65" t="s">
        <v>18</v>
      </c>
      <c r="E22" s="65" t="s">
        <v>33</v>
      </c>
      <c r="F22" s="75">
        <v>10</v>
      </c>
      <c r="G22" s="75">
        <v>10</v>
      </c>
      <c r="H22" s="15" t="s">
        <v>34</v>
      </c>
      <c r="I22" s="89">
        <v>24.2</v>
      </c>
      <c r="J22" s="89">
        <v>24.3</v>
      </c>
      <c r="K22" s="89">
        <v>9.4</v>
      </c>
      <c r="L22" s="91">
        <f t="shared" si="0"/>
        <v>57.9</v>
      </c>
      <c r="M22" s="91">
        <v>100</v>
      </c>
      <c r="N22" s="112" t="s">
        <v>163</v>
      </c>
      <c r="O22" s="31"/>
      <c r="P22" s="32"/>
      <c r="Q22" s="32"/>
    </row>
    <row r="23" spans="1:17" ht="32.25" customHeight="1">
      <c r="A23" s="36">
        <v>9</v>
      </c>
      <c r="B23" s="36" t="s">
        <v>156</v>
      </c>
      <c r="C23" s="65" t="s">
        <v>132</v>
      </c>
      <c r="D23" s="65" t="s">
        <v>18</v>
      </c>
      <c r="E23" s="65" t="s">
        <v>66</v>
      </c>
      <c r="F23" s="75" t="s">
        <v>133</v>
      </c>
      <c r="G23" s="75" t="s">
        <v>133</v>
      </c>
      <c r="H23" s="15" t="s">
        <v>67</v>
      </c>
      <c r="I23" s="89">
        <v>16.1</v>
      </c>
      <c r="J23" s="89">
        <v>26.8</v>
      </c>
      <c r="K23" s="89">
        <v>11.1</v>
      </c>
      <c r="L23" s="91">
        <f t="shared" si="0"/>
        <v>54.00000000000001</v>
      </c>
      <c r="M23" s="91">
        <v>100</v>
      </c>
      <c r="N23" s="112" t="s">
        <v>163</v>
      </c>
      <c r="O23" s="31"/>
      <c r="P23" s="32"/>
      <c r="Q23" s="32"/>
    </row>
    <row r="24" ht="12.75">
      <c r="P24" s="35"/>
    </row>
    <row r="25" spans="1:18" s="7" customFormat="1" ht="12.75">
      <c r="A25" s="104" t="s">
        <v>47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54"/>
      <c r="P25" s="55"/>
      <c r="Q25" s="56"/>
      <c r="R25" s="10"/>
    </row>
    <row r="26" spans="1:18" s="7" customFormat="1" ht="12.75" customHeight="1">
      <c r="A26" s="104" t="s">
        <v>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O26" s="54"/>
      <c r="P26" s="55"/>
      <c r="Q26" s="56"/>
      <c r="R26" s="10"/>
    </row>
    <row r="27" spans="1:18" s="22" customFormat="1" ht="12.75">
      <c r="A27" s="21" t="s">
        <v>10</v>
      </c>
      <c r="O27" s="57"/>
      <c r="P27" s="57"/>
      <c r="Q27" s="57"/>
      <c r="R27" s="27"/>
    </row>
    <row r="28" spans="1:18" s="22" customFormat="1" ht="12.75">
      <c r="A28" s="21" t="s">
        <v>14</v>
      </c>
      <c r="K28" s="93"/>
      <c r="O28" s="57"/>
      <c r="P28" s="57"/>
      <c r="Q28" s="57"/>
      <c r="R28" s="27"/>
    </row>
    <row r="29" spans="1:18" s="22" customFormat="1" ht="12.75">
      <c r="A29" s="21" t="s">
        <v>17</v>
      </c>
      <c r="O29" s="57"/>
      <c r="P29" s="57"/>
      <c r="Q29" s="57"/>
      <c r="R29" s="27"/>
    </row>
    <row r="30" spans="1:18" s="22" customFormat="1" ht="12.75">
      <c r="A30" s="105" t="s">
        <v>45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O30" s="57"/>
      <c r="P30" s="57"/>
      <c r="Q30" s="57"/>
      <c r="R30" s="27"/>
    </row>
    <row r="31" spans="1:18" s="22" customFormat="1" ht="12.75">
      <c r="A31" s="105" t="s">
        <v>46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O31" s="57"/>
      <c r="P31" s="57"/>
      <c r="Q31" s="57"/>
      <c r="R31" s="27"/>
    </row>
  </sheetData>
  <sheetProtection/>
  <mergeCells count="12">
    <mergeCell ref="A1:Q1"/>
    <mergeCell ref="A25:N25"/>
    <mergeCell ref="A26:K26"/>
    <mergeCell ref="A3:N3"/>
    <mergeCell ref="A4:N4"/>
    <mergeCell ref="A5:N5"/>
    <mergeCell ref="A6:N6"/>
    <mergeCell ref="A7:K7"/>
    <mergeCell ref="A11:K11"/>
    <mergeCell ref="A12:L12"/>
    <mergeCell ref="A30:K30"/>
    <mergeCell ref="A31:L31"/>
  </mergeCells>
  <printOptions/>
  <pageMargins left="0.26" right="0.22" top="0.25" bottom="0.24" header="0.19" footer="0.19"/>
  <pageSetup fitToHeight="5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0" zoomScaleSheetLayoutView="80" zoomScalePageLayoutView="0" workbookViewId="0" topLeftCell="A14">
      <selection activeCell="N17" sqref="N17:N26"/>
    </sheetView>
  </sheetViews>
  <sheetFormatPr defaultColWidth="35.7109375" defaultRowHeight="12.75"/>
  <cols>
    <col min="1" max="1" width="3.8515625" style="2" customWidth="1"/>
    <col min="2" max="2" width="8.421875" style="2" customWidth="1"/>
    <col min="3" max="3" width="17.421875" style="2" customWidth="1"/>
    <col min="4" max="4" width="13.28125" style="2" customWidth="1"/>
    <col min="5" max="5" width="23.28125" style="2" customWidth="1"/>
    <col min="6" max="6" width="10.00390625" style="2" customWidth="1"/>
    <col min="7" max="7" width="10.7109375" style="2" customWidth="1"/>
    <col min="8" max="8" width="16.00390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12.8515625" style="2" customWidth="1"/>
    <col min="15" max="15" width="8.57421875" style="25" customWidth="1"/>
    <col min="16" max="16" width="9.7109375" style="26" customWidth="1"/>
    <col min="17" max="17" width="11.28125" style="11" customWidth="1"/>
    <col min="18" max="18" width="35.7109375" style="35" customWidth="1"/>
    <col min="19" max="19" width="35.7109375" style="37" customWidth="1"/>
    <col min="20" max="16384" width="35.7109375" style="2" customWidth="1"/>
  </cols>
  <sheetData>
    <row r="1" spans="1:18" s="62" customFormat="1" ht="31.5" customHeight="1">
      <c r="A1" s="110" t="s">
        <v>134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  <c r="P1" s="111"/>
      <c r="Q1" s="111"/>
      <c r="R1" s="61"/>
    </row>
    <row r="2" spans="1:18" s="6" customFormat="1" ht="12.75">
      <c r="A2" s="109" t="s">
        <v>162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51"/>
      <c r="P2" s="52"/>
      <c r="Q2" s="53"/>
      <c r="R2" s="9"/>
    </row>
    <row r="3" spans="1:18" s="6" customFormat="1" ht="12.75">
      <c r="A3" s="109" t="s">
        <v>43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51"/>
      <c r="P3" s="52"/>
      <c r="Q3" s="53"/>
      <c r="R3" s="9"/>
    </row>
    <row r="4" spans="1:18" s="6" customFormat="1" ht="12.75">
      <c r="A4" s="105" t="s">
        <v>44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51"/>
      <c r="P4" s="52"/>
      <c r="Q4" s="53"/>
      <c r="R4" s="9"/>
    </row>
    <row r="5" spans="1:18" s="7" customFormat="1" ht="12.75">
      <c r="A5" s="104" t="s">
        <v>47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54"/>
      <c r="P5" s="55"/>
      <c r="Q5" s="56"/>
      <c r="R5" s="10"/>
    </row>
    <row r="6" spans="1:18" s="7" customFormat="1" ht="12.75" customHeight="1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O6" s="54"/>
      <c r="P6" s="55"/>
      <c r="Q6" s="56"/>
      <c r="R6" s="10"/>
    </row>
    <row r="7" spans="1:18" s="22" customFormat="1" ht="12.75">
      <c r="A7" s="21" t="s">
        <v>10</v>
      </c>
      <c r="O7" s="57"/>
      <c r="P7" s="57"/>
      <c r="Q7" s="57"/>
      <c r="R7" s="27"/>
    </row>
    <row r="8" spans="1:18" s="22" customFormat="1" ht="12.75">
      <c r="A8" s="21" t="s">
        <v>14</v>
      </c>
      <c r="O8" s="57"/>
      <c r="P8" s="57"/>
      <c r="Q8" s="57"/>
      <c r="R8" s="27"/>
    </row>
    <row r="9" spans="1:18" s="22" customFormat="1" ht="12.75">
      <c r="A9" s="21" t="s">
        <v>17</v>
      </c>
      <c r="O9" s="57"/>
      <c r="P9" s="57"/>
      <c r="Q9" s="57"/>
      <c r="R9" s="27"/>
    </row>
    <row r="10" spans="1:18" s="22" customFormat="1" ht="12.75">
      <c r="A10" s="105" t="s">
        <v>45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O10" s="57"/>
      <c r="P10" s="57"/>
      <c r="Q10" s="57"/>
      <c r="R10" s="27"/>
    </row>
    <row r="11" spans="1:18" s="22" customFormat="1" ht="12.75">
      <c r="A11" s="105" t="s">
        <v>46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O11" s="57"/>
      <c r="P11" s="57"/>
      <c r="Q11" s="57"/>
      <c r="R11" s="27"/>
    </row>
    <row r="12" spans="1:18" s="22" customFormat="1" ht="12.7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O12" s="57"/>
      <c r="P12" s="57"/>
      <c r="Q12" s="57"/>
      <c r="R12" s="27"/>
    </row>
    <row r="13" spans="1:17" ht="65.25" customHeight="1">
      <c r="A13" s="5" t="s">
        <v>1</v>
      </c>
      <c r="B13" s="5" t="s">
        <v>0</v>
      </c>
      <c r="C13" s="20" t="s">
        <v>2</v>
      </c>
      <c r="D13" s="20" t="s">
        <v>3</v>
      </c>
      <c r="E13" s="20" t="s">
        <v>8</v>
      </c>
      <c r="F13" s="47" t="s">
        <v>15</v>
      </c>
      <c r="G13" s="47" t="s">
        <v>16</v>
      </c>
      <c r="H13" s="20" t="s">
        <v>4</v>
      </c>
      <c r="I13" s="20" t="s">
        <v>12</v>
      </c>
      <c r="J13" s="20" t="s">
        <v>13</v>
      </c>
      <c r="K13" s="20" t="s">
        <v>11</v>
      </c>
      <c r="L13" s="20" t="s">
        <v>5</v>
      </c>
      <c r="M13" s="20" t="s">
        <v>6</v>
      </c>
      <c r="N13" s="5" t="s">
        <v>7</v>
      </c>
      <c r="O13" s="28"/>
      <c r="P13" s="29"/>
      <c r="Q13" s="30"/>
    </row>
    <row r="14" spans="1:17" ht="25.5">
      <c r="A14" s="36">
        <v>1</v>
      </c>
      <c r="B14" s="36" t="s">
        <v>150</v>
      </c>
      <c r="C14" s="65" t="s">
        <v>39</v>
      </c>
      <c r="D14" s="65" t="s">
        <v>18</v>
      </c>
      <c r="E14" s="65" t="s">
        <v>19</v>
      </c>
      <c r="F14" s="75">
        <v>11</v>
      </c>
      <c r="G14" s="75">
        <v>11</v>
      </c>
      <c r="H14" s="15" t="s">
        <v>20</v>
      </c>
      <c r="I14" s="88">
        <v>35</v>
      </c>
      <c r="J14" s="89">
        <v>35</v>
      </c>
      <c r="K14" s="89">
        <v>11.3</v>
      </c>
      <c r="L14" s="91">
        <f aca="true" t="shared" si="0" ref="L14:L26">SUM(I14:K14)</f>
        <v>81.3</v>
      </c>
      <c r="M14" s="91">
        <v>100</v>
      </c>
      <c r="N14" s="103" t="s">
        <v>157</v>
      </c>
      <c r="O14" s="31"/>
      <c r="P14" s="32"/>
      <c r="Q14" s="32"/>
    </row>
    <row r="15" spans="1:17" ht="25.5">
      <c r="A15" s="36">
        <v>2</v>
      </c>
      <c r="B15" s="36" t="s">
        <v>143</v>
      </c>
      <c r="C15" s="13" t="s">
        <v>142</v>
      </c>
      <c r="D15" s="65" t="s">
        <v>18</v>
      </c>
      <c r="E15" s="65" t="s">
        <v>19</v>
      </c>
      <c r="F15" s="76">
        <v>10</v>
      </c>
      <c r="G15" s="76">
        <v>10</v>
      </c>
      <c r="H15" s="15" t="s">
        <v>20</v>
      </c>
      <c r="I15" s="89">
        <v>33.1</v>
      </c>
      <c r="J15" s="89">
        <v>32</v>
      </c>
      <c r="K15" s="89">
        <v>12.6</v>
      </c>
      <c r="L15" s="91">
        <f t="shared" si="0"/>
        <v>77.69999999999999</v>
      </c>
      <c r="M15" s="91">
        <v>100</v>
      </c>
      <c r="N15" s="103" t="s">
        <v>158</v>
      </c>
      <c r="O15" s="31"/>
      <c r="P15" s="32"/>
      <c r="Q15" s="32"/>
    </row>
    <row r="16" spans="1:17" ht="25.5">
      <c r="A16" s="36">
        <v>3</v>
      </c>
      <c r="B16" s="36" t="s">
        <v>153</v>
      </c>
      <c r="C16" s="13" t="s">
        <v>36</v>
      </c>
      <c r="D16" s="65" t="s">
        <v>18</v>
      </c>
      <c r="E16" s="65" t="s">
        <v>40</v>
      </c>
      <c r="F16" s="76">
        <v>11</v>
      </c>
      <c r="G16" s="75">
        <v>11</v>
      </c>
      <c r="H16" s="15" t="s">
        <v>27</v>
      </c>
      <c r="I16" s="89">
        <v>31.3</v>
      </c>
      <c r="J16" s="89">
        <v>31</v>
      </c>
      <c r="K16" s="89">
        <v>12.2</v>
      </c>
      <c r="L16" s="91">
        <f t="shared" si="0"/>
        <v>74.5</v>
      </c>
      <c r="M16" s="91">
        <v>100</v>
      </c>
      <c r="N16" s="103" t="s">
        <v>158</v>
      </c>
      <c r="O16" s="31"/>
      <c r="P16" s="32"/>
      <c r="Q16" s="32"/>
    </row>
    <row r="17" spans="1:17" ht="38.25">
      <c r="A17" s="36">
        <v>4</v>
      </c>
      <c r="B17" s="36" t="s">
        <v>155</v>
      </c>
      <c r="C17" s="65" t="s">
        <v>154</v>
      </c>
      <c r="D17" s="65" t="s">
        <v>18</v>
      </c>
      <c r="E17" s="65" t="s">
        <v>19</v>
      </c>
      <c r="F17" s="75">
        <v>11</v>
      </c>
      <c r="G17" s="75">
        <v>11</v>
      </c>
      <c r="H17" s="15" t="s">
        <v>20</v>
      </c>
      <c r="I17" s="89">
        <v>25.7</v>
      </c>
      <c r="J17" s="89">
        <v>32.7</v>
      </c>
      <c r="K17" s="89">
        <v>15.4</v>
      </c>
      <c r="L17" s="91">
        <f t="shared" si="0"/>
        <v>73.80000000000001</v>
      </c>
      <c r="M17" s="91">
        <v>100</v>
      </c>
      <c r="N17" s="112" t="s">
        <v>163</v>
      </c>
      <c r="O17" s="31"/>
      <c r="P17" s="32"/>
      <c r="Q17" s="32"/>
    </row>
    <row r="18" spans="1:17" ht="39" customHeight="1">
      <c r="A18" s="36">
        <v>5</v>
      </c>
      <c r="B18" s="36" t="s">
        <v>147</v>
      </c>
      <c r="C18" s="14" t="s">
        <v>38</v>
      </c>
      <c r="D18" s="65" t="s">
        <v>18</v>
      </c>
      <c r="E18" s="65" t="s">
        <v>19</v>
      </c>
      <c r="F18" s="76">
        <v>10</v>
      </c>
      <c r="G18" s="75">
        <v>10</v>
      </c>
      <c r="H18" s="15" t="s">
        <v>20</v>
      </c>
      <c r="I18" s="89">
        <v>30.3</v>
      </c>
      <c r="J18" s="89">
        <v>33.4</v>
      </c>
      <c r="K18" s="89">
        <v>9.7</v>
      </c>
      <c r="L18" s="91">
        <f t="shared" si="0"/>
        <v>73.4</v>
      </c>
      <c r="M18" s="91">
        <v>100</v>
      </c>
      <c r="N18" s="112" t="s">
        <v>163</v>
      </c>
      <c r="O18" s="31"/>
      <c r="P18" s="32"/>
      <c r="Q18" s="32"/>
    </row>
    <row r="19" spans="1:17" ht="25.5">
      <c r="A19" s="36">
        <v>6</v>
      </c>
      <c r="B19" s="36" t="s">
        <v>149</v>
      </c>
      <c r="C19" s="65" t="s">
        <v>148</v>
      </c>
      <c r="D19" s="65" t="s">
        <v>18</v>
      </c>
      <c r="E19" s="65" t="s">
        <v>33</v>
      </c>
      <c r="F19" s="75">
        <v>10</v>
      </c>
      <c r="G19" s="75">
        <v>10</v>
      </c>
      <c r="H19" s="15" t="s">
        <v>34</v>
      </c>
      <c r="I19" s="89">
        <v>28.5</v>
      </c>
      <c r="J19" s="89">
        <v>29.2</v>
      </c>
      <c r="K19" s="89">
        <v>11.3</v>
      </c>
      <c r="L19" s="91">
        <f t="shared" si="0"/>
        <v>69</v>
      </c>
      <c r="M19" s="91">
        <v>100</v>
      </c>
      <c r="N19" s="112" t="s">
        <v>163</v>
      </c>
      <c r="O19" s="31"/>
      <c r="P19" s="32"/>
      <c r="Q19" s="32"/>
    </row>
    <row r="20" spans="1:17" ht="38.25">
      <c r="A20" s="36">
        <v>7</v>
      </c>
      <c r="B20" s="36" t="s">
        <v>140</v>
      </c>
      <c r="C20" s="65" t="s">
        <v>139</v>
      </c>
      <c r="D20" s="65" t="s">
        <v>18</v>
      </c>
      <c r="E20" s="65" t="s">
        <v>19</v>
      </c>
      <c r="F20" s="75">
        <v>9</v>
      </c>
      <c r="G20" s="75">
        <v>9</v>
      </c>
      <c r="H20" s="15" t="s">
        <v>20</v>
      </c>
      <c r="I20" s="89">
        <v>31.3</v>
      </c>
      <c r="J20" s="89">
        <v>30.2</v>
      </c>
      <c r="K20" s="89">
        <v>5.6</v>
      </c>
      <c r="L20" s="91">
        <f t="shared" si="0"/>
        <v>67.1</v>
      </c>
      <c r="M20" s="91">
        <v>100</v>
      </c>
      <c r="N20" s="112" t="s">
        <v>163</v>
      </c>
      <c r="O20" s="31"/>
      <c r="P20" s="32"/>
      <c r="Q20" s="32"/>
    </row>
    <row r="21" spans="1:17" ht="25.5">
      <c r="A21" s="36">
        <v>8</v>
      </c>
      <c r="B21" s="36" t="s">
        <v>141</v>
      </c>
      <c r="C21" s="13" t="s">
        <v>28</v>
      </c>
      <c r="D21" s="65" t="s">
        <v>18</v>
      </c>
      <c r="E21" s="65" t="s">
        <v>19</v>
      </c>
      <c r="F21" s="76">
        <v>9</v>
      </c>
      <c r="G21" s="75">
        <v>9</v>
      </c>
      <c r="H21" s="15" t="s">
        <v>20</v>
      </c>
      <c r="I21" s="89">
        <v>31.3</v>
      </c>
      <c r="J21" s="89">
        <v>25.4</v>
      </c>
      <c r="K21" s="89">
        <v>8.9</v>
      </c>
      <c r="L21" s="91">
        <f t="shared" si="0"/>
        <v>65.60000000000001</v>
      </c>
      <c r="M21" s="91">
        <v>100</v>
      </c>
      <c r="N21" s="112" t="s">
        <v>163</v>
      </c>
      <c r="O21" s="31"/>
      <c r="P21" s="32"/>
      <c r="Q21" s="32"/>
    </row>
    <row r="22" spans="1:17" ht="38.25">
      <c r="A22" s="36">
        <v>9</v>
      </c>
      <c r="B22" s="36" t="s">
        <v>146</v>
      </c>
      <c r="C22" s="65" t="s">
        <v>37</v>
      </c>
      <c r="D22" s="65" t="s">
        <v>18</v>
      </c>
      <c r="E22" s="65" t="s">
        <v>91</v>
      </c>
      <c r="F22" s="77">
        <v>10</v>
      </c>
      <c r="G22" s="77">
        <v>10</v>
      </c>
      <c r="H22" s="15" t="s">
        <v>25</v>
      </c>
      <c r="I22" s="89">
        <v>23.9</v>
      </c>
      <c r="J22" s="89">
        <v>21.6</v>
      </c>
      <c r="K22" s="89">
        <v>14.2</v>
      </c>
      <c r="L22" s="91">
        <f t="shared" si="0"/>
        <v>59.7</v>
      </c>
      <c r="M22" s="91">
        <v>100</v>
      </c>
      <c r="N22" s="112" t="s">
        <v>163</v>
      </c>
      <c r="O22" s="31"/>
      <c r="P22" s="32"/>
      <c r="Q22" s="32"/>
    </row>
    <row r="23" spans="1:17" ht="25.5">
      <c r="A23" s="36">
        <v>10</v>
      </c>
      <c r="B23" s="36" t="s">
        <v>138</v>
      </c>
      <c r="C23" s="65" t="s">
        <v>137</v>
      </c>
      <c r="D23" s="65" t="s">
        <v>18</v>
      </c>
      <c r="E23" s="65" t="s">
        <v>33</v>
      </c>
      <c r="F23" s="75">
        <v>9</v>
      </c>
      <c r="G23" s="75">
        <v>9</v>
      </c>
      <c r="H23" s="15" t="s">
        <v>34</v>
      </c>
      <c r="I23" s="89">
        <v>22.1</v>
      </c>
      <c r="J23" s="89">
        <v>27.3</v>
      </c>
      <c r="K23" s="89">
        <v>9.7</v>
      </c>
      <c r="L23" s="91">
        <f t="shared" si="0"/>
        <v>59.10000000000001</v>
      </c>
      <c r="M23" s="91">
        <v>100</v>
      </c>
      <c r="N23" s="112" t="s">
        <v>163</v>
      </c>
      <c r="O23" s="31"/>
      <c r="P23" s="70"/>
      <c r="Q23" s="70"/>
    </row>
    <row r="24" spans="1:17" ht="41.25" customHeight="1">
      <c r="A24" s="36">
        <v>11</v>
      </c>
      <c r="B24" s="36" t="s">
        <v>145</v>
      </c>
      <c r="C24" s="65" t="s">
        <v>144</v>
      </c>
      <c r="D24" s="65" t="s">
        <v>18</v>
      </c>
      <c r="E24" s="65" t="s">
        <v>51</v>
      </c>
      <c r="F24" s="75">
        <v>10</v>
      </c>
      <c r="G24" s="75">
        <v>10</v>
      </c>
      <c r="H24" s="15" t="s">
        <v>52</v>
      </c>
      <c r="I24" s="89">
        <v>0</v>
      </c>
      <c r="J24" s="89">
        <v>0</v>
      </c>
      <c r="K24" s="89">
        <v>11.3</v>
      </c>
      <c r="L24" s="91">
        <f t="shared" si="0"/>
        <v>11.3</v>
      </c>
      <c r="M24" s="91">
        <v>100</v>
      </c>
      <c r="N24" s="112" t="s">
        <v>163</v>
      </c>
      <c r="O24" s="31"/>
      <c r="P24" s="32"/>
      <c r="Q24" s="32"/>
    </row>
    <row r="25" spans="1:17" ht="25.5">
      <c r="A25" s="36">
        <v>12</v>
      </c>
      <c r="B25" s="36" t="s">
        <v>152</v>
      </c>
      <c r="C25" s="13" t="s">
        <v>151</v>
      </c>
      <c r="D25" s="65" t="s">
        <v>18</v>
      </c>
      <c r="E25" s="65" t="s">
        <v>51</v>
      </c>
      <c r="F25" s="76">
        <v>11</v>
      </c>
      <c r="G25" s="75">
        <v>11</v>
      </c>
      <c r="H25" s="15" t="s">
        <v>52</v>
      </c>
      <c r="I25" s="89">
        <v>0</v>
      </c>
      <c r="J25" s="89">
        <v>0</v>
      </c>
      <c r="K25" s="89">
        <v>9.7</v>
      </c>
      <c r="L25" s="91">
        <f t="shared" si="0"/>
        <v>9.7</v>
      </c>
      <c r="M25" s="91">
        <v>100</v>
      </c>
      <c r="N25" s="112" t="s">
        <v>163</v>
      </c>
      <c r="O25" s="31"/>
      <c r="P25" s="32"/>
      <c r="Q25" s="32"/>
    </row>
    <row r="26" spans="1:17" ht="25.5">
      <c r="A26" s="36">
        <v>13</v>
      </c>
      <c r="B26" s="36" t="s">
        <v>136</v>
      </c>
      <c r="C26" s="65" t="s">
        <v>135</v>
      </c>
      <c r="D26" s="65" t="s">
        <v>18</v>
      </c>
      <c r="E26" s="65" t="s">
        <v>51</v>
      </c>
      <c r="F26" s="75">
        <v>9</v>
      </c>
      <c r="G26" s="75">
        <v>9</v>
      </c>
      <c r="H26" s="15" t="s">
        <v>52</v>
      </c>
      <c r="I26" s="89">
        <v>0</v>
      </c>
      <c r="J26" s="89">
        <v>0</v>
      </c>
      <c r="K26" s="89">
        <v>4.4</v>
      </c>
      <c r="L26" s="91">
        <f t="shared" si="0"/>
        <v>4.4</v>
      </c>
      <c r="M26" s="91">
        <v>100</v>
      </c>
      <c r="N26" s="112" t="s">
        <v>163</v>
      </c>
      <c r="O26" s="69"/>
      <c r="P26" s="32"/>
      <c r="Q26" s="32"/>
    </row>
    <row r="27" spans="1:17" ht="12.75">
      <c r="A27" s="12"/>
      <c r="B27" s="12"/>
      <c r="C27" s="40"/>
      <c r="D27" s="41"/>
      <c r="E27" s="42"/>
      <c r="F27" s="16"/>
      <c r="G27" s="16"/>
      <c r="H27" s="17"/>
      <c r="I27" s="43"/>
      <c r="J27" s="43"/>
      <c r="K27" s="44"/>
      <c r="L27" s="43"/>
      <c r="M27" s="45"/>
      <c r="N27" s="12"/>
      <c r="P27" s="72"/>
      <c r="Q27" s="34"/>
    </row>
    <row r="28" spans="1:18" s="7" customFormat="1" ht="12.75">
      <c r="A28" s="104" t="s">
        <v>47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54"/>
      <c r="P28" s="55"/>
      <c r="Q28" s="56"/>
      <c r="R28" s="10"/>
    </row>
    <row r="29" spans="1:18" s="7" customFormat="1" ht="12.75" customHeight="1">
      <c r="A29" s="104" t="s">
        <v>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O29" s="54"/>
      <c r="P29" s="55"/>
      <c r="Q29" s="56"/>
      <c r="R29" s="10"/>
    </row>
    <row r="30" spans="1:18" s="22" customFormat="1" ht="12.75">
      <c r="A30" s="21" t="s">
        <v>10</v>
      </c>
      <c r="O30" s="57"/>
      <c r="P30" s="57"/>
      <c r="Q30" s="57"/>
      <c r="R30" s="27"/>
    </row>
    <row r="31" spans="1:18" s="22" customFormat="1" ht="12.75">
      <c r="A31" s="21" t="s">
        <v>14</v>
      </c>
      <c r="O31" s="57"/>
      <c r="P31" s="57"/>
      <c r="Q31" s="57"/>
      <c r="R31" s="27"/>
    </row>
    <row r="32" spans="1:18" s="22" customFormat="1" ht="12.75">
      <c r="A32" s="21" t="s">
        <v>17</v>
      </c>
      <c r="O32" s="57"/>
      <c r="P32" s="57"/>
      <c r="Q32" s="57"/>
      <c r="R32" s="27"/>
    </row>
    <row r="33" spans="1:18" s="22" customFormat="1" ht="12.75">
      <c r="A33" s="105" t="s">
        <v>45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O33" s="57"/>
      <c r="P33" s="57"/>
      <c r="Q33" s="57"/>
      <c r="R33" s="27"/>
    </row>
    <row r="34" spans="1:18" s="22" customFormat="1" ht="12.75">
      <c r="A34" s="105" t="s">
        <v>46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O34" s="57"/>
      <c r="P34" s="57"/>
      <c r="Q34" s="57"/>
      <c r="R34" s="27"/>
    </row>
  </sheetData>
  <sheetProtection/>
  <mergeCells count="12">
    <mergeCell ref="A1:Q1"/>
    <mergeCell ref="A28:N28"/>
    <mergeCell ref="A29:K29"/>
    <mergeCell ref="A2:N2"/>
    <mergeCell ref="A3:N3"/>
    <mergeCell ref="A4:N4"/>
    <mergeCell ref="A5:N5"/>
    <mergeCell ref="A6:K6"/>
    <mergeCell ref="A10:K10"/>
    <mergeCell ref="A11:L11"/>
    <mergeCell ref="A33:K33"/>
    <mergeCell ref="A34:L34"/>
  </mergeCells>
  <printOptions/>
  <pageMargins left="0.26" right="0.22" top="0.25" bottom="0.24" header="0.19" footer="0.19"/>
  <pageSetup fitToHeight="5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2023-11-23T08:06:44Z</cp:lastPrinted>
  <dcterms:created xsi:type="dcterms:W3CDTF">1996-10-08T23:32:33Z</dcterms:created>
  <dcterms:modified xsi:type="dcterms:W3CDTF">2023-11-24T14:17:05Z</dcterms:modified>
  <cp:category/>
  <cp:version/>
  <cp:contentType/>
  <cp:contentStatus/>
</cp:coreProperties>
</file>