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135" windowHeight="7770" activeTab="1"/>
  </bookViews>
  <sheets>
    <sheet name="7 класс" sheetId="9" r:id="rId1"/>
    <sheet name="8 класс" sheetId="10" r:id="rId2"/>
    <sheet name="9 класс " sheetId="6" r:id="rId3"/>
    <sheet name="10 класс " sheetId="7" r:id="rId4"/>
    <sheet name="11 класс" sheetId="8" r:id="rId5"/>
  </sheets>
  <calcPr calcId="125725"/>
</workbook>
</file>

<file path=xl/calcChain.xml><?xml version="1.0" encoding="utf-8"?>
<calcChain xmlns="http://schemas.openxmlformats.org/spreadsheetml/2006/main">
  <c r="L14" i="8"/>
  <c r="L16"/>
  <c r="L13"/>
  <c r="L15"/>
  <c r="L17" i="7"/>
  <c r="L15"/>
  <c r="L18"/>
  <c r="L19"/>
  <c r="L13"/>
  <c r="L16"/>
  <c r="L14"/>
  <c r="L18" i="6"/>
  <c r="L21"/>
  <c r="L16"/>
  <c r="L17"/>
  <c r="L19"/>
</calcChain>
</file>

<file path=xl/sharedStrings.xml><?xml version="1.0" encoding="utf-8"?>
<sst xmlns="http://schemas.openxmlformats.org/spreadsheetml/2006/main" count="410" uniqueCount="143">
  <si>
    <t>№</t>
  </si>
  <si>
    <t>Шифр</t>
  </si>
  <si>
    <t>Ф.И.О. участника (полностью)</t>
  </si>
  <si>
    <t>Район/город</t>
  </si>
  <si>
    <t>Наименование ОО (сокращенное наименование по Уставу)</t>
  </si>
  <si>
    <t>Ф.И.О. наставника (полностью)</t>
  </si>
  <si>
    <t>ИТОГО БАЛЛОВ</t>
  </si>
  <si>
    <t>МАКСИМАЛЬНЫЙ БАЛЛ</t>
  </si>
  <si>
    <t>Результат (победитель/призер/участник)</t>
  </si>
  <si>
    <t>МБОУ "Октябрьская СОШ"</t>
  </si>
  <si>
    <t>МБОУ "Эльбарусовская СОШ"</t>
  </si>
  <si>
    <t>Члены жюри: Шоклева Н.М. - учитель биологии МБОУ "Октябрьская СОШ"</t>
  </si>
  <si>
    <t>Федорова В.Е. - учитель биологии МБОУ "Большешигаевская ООШ"</t>
  </si>
  <si>
    <t>Шоклева Надежда Михайловна</t>
  </si>
  <si>
    <t>1 часть</t>
  </si>
  <si>
    <t>2 часть</t>
  </si>
  <si>
    <t>3 часть</t>
  </si>
  <si>
    <t>Иванова Галина Николаевна</t>
  </si>
  <si>
    <t>Класс в котором обучается</t>
  </si>
  <si>
    <t>Класс за который выступает</t>
  </si>
  <si>
    <t>Лаптева Ирина Григорьевна</t>
  </si>
  <si>
    <t>Мариинско-Посадский</t>
  </si>
  <si>
    <t>участник</t>
  </si>
  <si>
    <t>Иванова Александра Сергеевна</t>
  </si>
  <si>
    <t>победитель</t>
  </si>
  <si>
    <t>Ямукова Ольга Владимировна</t>
  </si>
  <si>
    <t>МБОУ "Большешигаевская ООШ"</t>
  </si>
  <si>
    <t>Федорова Венера Егоровна</t>
  </si>
  <si>
    <t>Иванова Марина Сергеевна</t>
  </si>
  <si>
    <t>Порфирьева Варвара Юрьевна</t>
  </si>
  <si>
    <t>Фомин Кирилл Анатольевич</t>
  </si>
  <si>
    <t>Савельева Дария Романовна</t>
  </si>
  <si>
    <t>Оливанова Доминика Анатольевна</t>
  </si>
  <si>
    <t>Цветкова Анна Анатольевна</t>
  </si>
  <si>
    <t>Еремеева Татьяна Алексеевна</t>
  </si>
  <si>
    <t>Енцова Анна Васильевна</t>
  </si>
  <si>
    <t>Б-701</t>
  </si>
  <si>
    <t>Б-702</t>
  </si>
  <si>
    <t>Б-703</t>
  </si>
  <si>
    <t>Б-704</t>
  </si>
  <si>
    <t>Б-705</t>
  </si>
  <si>
    <t>Б-706</t>
  </si>
  <si>
    <t>Б-707</t>
  </si>
  <si>
    <t>Б-708</t>
  </si>
  <si>
    <t>Б-710</t>
  </si>
  <si>
    <t>Б-711</t>
  </si>
  <si>
    <t>Б-801</t>
  </si>
  <si>
    <t>Б-802</t>
  </si>
  <si>
    <t>Б-803</t>
  </si>
  <si>
    <t>Б-804</t>
  </si>
  <si>
    <t>Б-806</t>
  </si>
  <si>
    <r>
      <t>Количество участников:</t>
    </r>
    <r>
      <rPr>
        <b/>
        <i/>
        <sz val="9"/>
        <rFont val="Arial"/>
        <family val="2"/>
        <charset val="204"/>
      </rPr>
      <t xml:space="preserve"> 10</t>
    </r>
  </si>
  <si>
    <t xml:space="preserve">Виноградова С. Н. - учитель биологии МБОУ "Приволжская ООШ" </t>
  </si>
  <si>
    <t>МБОУ "Гимназия №1" г. Мариинский Посад</t>
  </si>
  <si>
    <t xml:space="preserve">Мариинско-Посадский </t>
  </si>
  <si>
    <t>МБОУ "Сутчевская СОШ"</t>
  </si>
  <si>
    <t>Архипов Олег Ильич</t>
  </si>
  <si>
    <t>Голомидова Анастасия Алексеевна</t>
  </si>
  <si>
    <t>Петрова Валерия Юрьевна</t>
  </si>
  <si>
    <t>МБОУ "СОШ им.К.Д.Ушинского" г.Мариинский Посад.</t>
  </si>
  <si>
    <t>Герасимова Мария Валерьевна</t>
  </si>
  <si>
    <t>Васильева Ирина Григорьевна</t>
  </si>
  <si>
    <t>Анисимова Эвелина Руслановна</t>
  </si>
  <si>
    <t>Никитин Афанасий Михайлович</t>
  </si>
  <si>
    <t>Андриянова Снежана Петровна</t>
  </si>
  <si>
    <t>Шипунова Анастасия Михайловна</t>
  </si>
  <si>
    <t>МБОУ "СОШ им.К.Д.Ушинского" г.Мариинский Посад</t>
  </si>
  <si>
    <t>Панова Яна Владимировна</t>
  </si>
  <si>
    <t>Абрамова Анастасия Сергеевна</t>
  </si>
  <si>
    <t>Петрова Виктория Юрьевна</t>
  </si>
  <si>
    <t>Ильин Максимилиан Сергеевич</t>
  </si>
  <si>
    <t>Михайлов Александр Сергеевич</t>
  </si>
  <si>
    <t>Чекрыгин Владимир Викторович</t>
  </si>
  <si>
    <t>Трофимова Эльза Геннадьевна</t>
  </si>
  <si>
    <t>Соловьёв Артём Алексеевич</t>
  </si>
  <si>
    <t>МБОУ "СОШ им.К.Д.Ушинского" г. Мариинский Посад</t>
  </si>
  <si>
    <t>Волков Владислав Яковлевич</t>
  </si>
  <si>
    <t>Бакшаева Марина Александровна</t>
  </si>
  <si>
    <t>Сергеева Олеся Михайловна</t>
  </si>
  <si>
    <t>Алюшина Татьяна Николаевна</t>
  </si>
  <si>
    <t>Игнатьева Софья Александровна</t>
  </si>
  <si>
    <t>Колесова Олеся Олеговна</t>
  </si>
  <si>
    <t>Яранова Марсилина Андреевна</t>
  </si>
  <si>
    <t>Веденеева Анна Ивановна</t>
  </si>
  <si>
    <t>Тимофеева Анна Алексеевна</t>
  </si>
  <si>
    <t>Белов Василий Николаевич</t>
  </si>
  <si>
    <t>Яруков Всеволод Александрович</t>
  </si>
  <si>
    <t>МБОУ "СОШ им.К.Д.Уши нского"Мариинский Посад</t>
  </si>
  <si>
    <t>Кабачков Дмитрий Сергеевич</t>
  </si>
  <si>
    <t>Степанова Анастасия Евгеньевна</t>
  </si>
  <si>
    <t>Желудков Дмитрий Владимирович</t>
  </si>
  <si>
    <t>Васильев Никита Сергеевич</t>
  </si>
  <si>
    <t>Костюков Павел Александрович</t>
  </si>
  <si>
    <t>Хачатрян Артём Артурович</t>
  </si>
  <si>
    <t>Киселёва Евгения Александровна</t>
  </si>
  <si>
    <t>Харитонов Артём Алексеевич</t>
  </si>
  <si>
    <t>Б-709</t>
  </si>
  <si>
    <t>Иванов Никита Петрович</t>
  </si>
  <si>
    <t>Б-712</t>
  </si>
  <si>
    <t>Б-713</t>
  </si>
  <si>
    <t>Б-805</t>
  </si>
  <si>
    <t>Б-807</t>
  </si>
  <si>
    <t>Б-808</t>
  </si>
  <si>
    <t>Б-809</t>
  </si>
  <si>
    <t>Б-810</t>
  </si>
  <si>
    <t>Б-901</t>
  </si>
  <si>
    <t>Б-902</t>
  </si>
  <si>
    <t>Б-903</t>
  </si>
  <si>
    <t>Б-904</t>
  </si>
  <si>
    <t>Б-905</t>
  </si>
  <si>
    <t>Б-906</t>
  </si>
  <si>
    <t>Б-907</t>
  </si>
  <si>
    <t>Б-908</t>
  </si>
  <si>
    <t>Б-909</t>
  </si>
  <si>
    <t>Б-910</t>
  </si>
  <si>
    <t>Б-911</t>
  </si>
  <si>
    <t>Б-1001</t>
  </si>
  <si>
    <t>Б-1002</t>
  </si>
  <si>
    <t>Б-1003</t>
  </si>
  <si>
    <t>Б-1004</t>
  </si>
  <si>
    <t>Б-1005</t>
  </si>
  <si>
    <t>Б-1006</t>
  </si>
  <si>
    <t>Б-1007</t>
  </si>
  <si>
    <t>Б-1101</t>
  </si>
  <si>
    <t>Б-1102</t>
  </si>
  <si>
    <t>Б-1103</t>
  </si>
  <si>
    <t>Б-1104</t>
  </si>
  <si>
    <t>Фомина Ксения Анатольевна</t>
  </si>
  <si>
    <t>призер</t>
  </si>
  <si>
    <t>Протокол муниципального этапа всероссийской олимпиады школьников по биологии в 2023-2024 учебном году, 7 класс</t>
  </si>
  <si>
    <t>Дата проведения: 20.11.2023год</t>
  </si>
  <si>
    <r>
      <t xml:space="preserve">Место проведения: </t>
    </r>
    <r>
      <rPr>
        <b/>
        <i/>
        <sz val="9"/>
        <rFont val="Arial"/>
        <family val="2"/>
        <charset val="204"/>
      </rPr>
      <t>МБОУ "Шоршелская СОШ имени А. Г. Николаева"</t>
    </r>
  </si>
  <si>
    <r>
      <t>Количество участников:</t>
    </r>
    <r>
      <rPr>
        <b/>
        <i/>
        <sz val="9"/>
        <rFont val="Arial"/>
        <family val="2"/>
        <charset val="204"/>
      </rPr>
      <t xml:space="preserve"> 13</t>
    </r>
  </si>
  <si>
    <t>Протокол муниципального этапа всероссийской олимпиады школьников по биологии в 2023-2024 учебном году, 10 класс</t>
  </si>
  <si>
    <t>Протокол муниципального этапа всероссийской олимпиады школьников по биологии в 2023-2024 учебном году, 9 класс</t>
  </si>
  <si>
    <t>Протокол муниципального этапа всероссийской олимпиады школьников по биологии в 2023-2024 учебном году, 8 класс</t>
  </si>
  <si>
    <r>
      <t>Количество участников:</t>
    </r>
    <r>
      <rPr>
        <b/>
        <i/>
        <sz val="9"/>
        <rFont val="Arial"/>
        <family val="2"/>
        <charset val="204"/>
      </rPr>
      <t xml:space="preserve"> 11</t>
    </r>
  </si>
  <si>
    <r>
      <t>Количество участников:</t>
    </r>
    <r>
      <rPr>
        <b/>
        <i/>
        <sz val="9"/>
        <rFont val="Arial"/>
        <family val="2"/>
        <charset val="204"/>
      </rPr>
      <t>7</t>
    </r>
  </si>
  <si>
    <r>
      <t>Количество участников:</t>
    </r>
    <r>
      <rPr>
        <b/>
        <i/>
        <sz val="9"/>
        <rFont val="Arial"/>
        <family val="2"/>
        <charset val="204"/>
      </rPr>
      <t xml:space="preserve"> 4</t>
    </r>
  </si>
  <si>
    <t>Протокол муниципального этапа всероссийской олимпиады школьников по биологии в 2023-2024 учебном году, 11 класс</t>
  </si>
  <si>
    <t>Председатель жюри: Явгаева Л. А., заведующий ИМЦ отдела образования, молодежной политики и спорта администрации Мариинско-Посадского муниципального округа</t>
  </si>
  <si>
    <t>Председатель жюри: Явгаева Л. А., заведующий ИМЦ отдела образования,  молодежной политики и спорта  администрации Мариинско-Посадского муниципального округа</t>
  </si>
  <si>
    <t>Пелеева Э. Ю.-учитель биологии МБОУ "Перво-Чурашевская СОШ"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</si>
</sst>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419]General"/>
  </numFmts>
  <fonts count="14"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i/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rgb="FF000000"/>
      <name val="Arial1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3" fillId="0" borderId="0"/>
    <xf numFmtId="165" fontId="7" fillId="0" borderId="0" applyBorder="0" applyProtection="0"/>
    <xf numFmtId="165" fontId="7" fillId="0" borderId="0" applyBorder="0" applyProtection="0"/>
    <xf numFmtId="0" fontId="8" fillId="0" borderId="0" applyNumberFormat="0" applyBorder="0" applyProtection="0"/>
  </cellStyleXfs>
  <cellXfs count="65">
    <xf numFmtId="0" fontId="0" fillId="0" borderId="0" xfId="0"/>
    <xf numFmtId="0" fontId="0" fillId="0" borderId="0" xfId="0" applyAlignment="1">
      <alignment vertical="top"/>
    </xf>
    <xf numFmtId="0" fontId="5" fillId="0" borderId="0" xfId="0" applyFont="1" applyFill="1" applyBorder="1" applyAlignment="1">
      <alignment horizontal="left" vertical="top" wrapText="1"/>
    </xf>
    <xf numFmtId="0" fontId="6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vertical="top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6" fillId="0" borderId="0" xfId="0" applyFont="1" applyAlignment="1"/>
    <xf numFmtId="0" fontId="5" fillId="0" borderId="0" xfId="0" applyFont="1" applyFill="1" applyBorder="1" applyAlignment="1">
      <alignment horizontal="left" vertical="top" wrapText="1"/>
    </xf>
    <xf numFmtId="0" fontId="6" fillId="0" borderId="0" xfId="0" applyFont="1" applyAlignment="1"/>
    <xf numFmtId="0" fontId="6" fillId="0" borderId="0" xfId="0" applyFont="1" applyAlignment="1"/>
    <xf numFmtId="0" fontId="6" fillId="0" borderId="0" xfId="0" applyFont="1" applyAlignment="1"/>
    <xf numFmtId="0" fontId="1" fillId="0" borderId="0" xfId="0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0" fillId="0" borderId="0" xfId="0" applyAlignment="1"/>
    <xf numFmtId="0" fontId="1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/>
    <xf numFmtId="0" fontId="9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/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164" fontId="9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top" wrapText="1"/>
    </xf>
    <xf numFmtId="0" fontId="11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left" vertical="top" wrapText="1"/>
    </xf>
    <xf numFmtId="164" fontId="11" fillId="0" borderId="1" xfId="0" applyNumberFormat="1" applyFont="1" applyBorder="1" applyAlignment="1">
      <alignment horizontal="center" wrapText="1"/>
    </xf>
    <xf numFmtId="164" fontId="10" fillId="0" borderId="1" xfId="0" applyNumberFormat="1" applyFont="1" applyFill="1" applyBorder="1" applyAlignment="1">
      <alignment horizontal="center" wrapText="1"/>
    </xf>
    <xf numFmtId="164" fontId="10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top" wrapText="1"/>
    </xf>
    <xf numFmtId="0" fontId="0" fillId="0" borderId="0" xfId="0" applyAlignment="1"/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vertical="top"/>
    </xf>
    <xf numFmtId="0" fontId="0" fillId="0" borderId="0" xfId="0" applyAlignment="1"/>
    <xf numFmtId="0" fontId="5" fillId="0" borderId="2" xfId="0" applyFont="1" applyFill="1" applyBorder="1" applyAlignment="1">
      <alignment horizontal="left" vertical="top" wrapText="1"/>
    </xf>
    <xf numFmtId="0" fontId="0" fillId="0" borderId="2" xfId="0" applyBorder="1" applyAlignment="1"/>
  </cellXfs>
  <cellStyles count="6">
    <cellStyle name="Excel Built-in Normal" xfId="4"/>
    <cellStyle name="Обычный" xfId="0" builtinId="0"/>
    <cellStyle name="Обычный 2" xfId="1"/>
    <cellStyle name="Обычный 4" xfId="3"/>
    <cellStyle name="Обычный 4 2" xfId="2"/>
    <cellStyle name="Обычный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3"/>
  <sheetViews>
    <sheetView topLeftCell="A10" workbookViewId="0">
      <selection activeCell="A10" sqref="A10:XFD10"/>
    </sheetView>
  </sheetViews>
  <sheetFormatPr defaultRowHeight="15"/>
  <cols>
    <col min="1" max="1" width="7.85546875" customWidth="1"/>
    <col min="2" max="2" width="11.7109375" customWidth="1"/>
    <col min="3" max="3" width="24.42578125" customWidth="1"/>
    <col min="4" max="4" width="18.140625" customWidth="1"/>
    <col min="5" max="5" width="24.140625" customWidth="1"/>
    <col min="6" max="6" width="7.140625" customWidth="1"/>
    <col min="7" max="7" width="7.85546875" customWidth="1"/>
    <col min="8" max="8" width="20.85546875" customWidth="1"/>
    <col min="9" max="9" width="5.85546875" customWidth="1"/>
    <col min="10" max="10" width="6.140625" customWidth="1"/>
    <col min="11" max="11" width="6.28515625" customWidth="1"/>
    <col min="12" max="12" width="8.42578125" customWidth="1"/>
    <col min="13" max="13" width="7.85546875" customWidth="1"/>
    <col min="14" max="14" width="15.85546875" customWidth="1"/>
  </cols>
  <sheetData>
    <row r="1" spans="1:14" s="15" customFormat="1">
      <c r="A1" s="61" t="s">
        <v>129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s="15" customFormat="1" ht="1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4" s="15" customFormat="1" ht="12">
      <c r="A3" s="16" t="s">
        <v>132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4" s="15" customFormat="1" ht="12">
      <c r="A4" s="16" t="s">
        <v>130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4" s="15" customFormat="1" ht="12">
      <c r="A5" s="17" t="s">
        <v>131</v>
      </c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4" s="15" customFormat="1" ht="12" customHeight="1">
      <c r="A6" s="16" t="s">
        <v>140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4" s="15" customFormat="1" ht="12">
      <c r="A7" s="16" t="s">
        <v>11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4" s="15" customFormat="1" ht="12" customHeight="1">
      <c r="A8" s="20" t="s">
        <v>12</v>
      </c>
      <c r="B8" s="20"/>
      <c r="C8" s="20"/>
      <c r="D8" s="20"/>
      <c r="E8" s="20"/>
      <c r="F8" s="20"/>
      <c r="G8" s="20"/>
      <c r="H8" s="20"/>
      <c r="I8" s="20"/>
      <c r="J8" s="20"/>
      <c r="K8" s="20"/>
    </row>
    <row r="9" spans="1:14" s="15" customFormat="1" ht="12">
      <c r="A9" s="20" t="s">
        <v>52</v>
      </c>
    </row>
    <row r="10" spans="1:14" s="15" customFormat="1">
      <c r="A10" s="20" t="s">
        <v>142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</row>
    <row r="11" spans="1:14" s="11" customFormat="1" ht="12">
      <c r="A11" s="10"/>
      <c r="F11" s="15"/>
    </row>
    <row r="12" spans="1:14" s="9" customFormat="1" ht="72">
      <c r="A12" s="4" t="s">
        <v>0</v>
      </c>
      <c r="B12" s="4" t="s">
        <v>1</v>
      </c>
      <c r="C12" s="5" t="s">
        <v>2</v>
      </c>
      <c r="D12" s="5" t="s">
        <v>3</v>
      </c>
      <c r="E12" s="5" t="s">
        <v>4</v>
      </c>
      <c r="F12" s="5" t="s">
        <v>18</v>
      </c>
      <c r="G12" s="5" t="s">
        <v>19</v>
      </c>
      <c r="H12" s="5" t="s">
        <v>5</v>
      </c>
      <c r="I12" s="5" t="s">
        <v>14</v>
      </c>
      <c r="J12" s="5" t="s">
        <v>15</v>
      </c>
      <c r="K12" s="5" t="s">
        <v>16</v>
      </c>
      <c r="L12" s="5" t="s">
        <v>6</v>
      </c>
      <c r="M12" s="5" t="s">
        <v>7</v>
      </c>
      <c r="N12" s="4" t="s">
        <v>8</v>
      </c>
    </row>
    <row r="13" spans="1:14" s="9" customFormat="1" ht="25.5">
      <c r="A13" s="29">
        <v>1</v>
      </c>
      <c r="B13" s="50" t="s">
        <v>45</v>
      </c>
      <c r="C13" s="45" t="s">
        <v>84</v>
      </c>
      <c r="D13" s="25" t="s">
        <v>21</v>
      </c>
      <c r="E13" s="26" t="s">
        <v>53</v>
      </c>
      <c r="F13" s="41">
        <v>7</v>
      </c>
      <c r="G13" s="24">
        <v>7</v>
      </c>
      <c r="H13" s="26" t="s">
        <v>25</v>
      </c>
      <c r="I13" s="47">
        <v>9</v>
      </c>
      <c r="J13" s="47">
        <v>7.5</v>
      </c>
      <c r="K13" s="47">
        <v>2</v>
      </c>
      <c r="L13" s="47">
        <v>18.5</v>
      </c>
      <c r="M13" s="48">
        <v>33.5</v>
      </c>
      <c r="N13" s="36" t="s">
        <v>24</v>
      </c>
    </row>
    <row r="14" spans="1:14" s="9" customFormat="1" ht="25.5">
      <c r="A14" s="27">
        <v>2</v>
      </c>
      <c r="B14" s="51" t="s">
        <v>99</v>
      </c>
      <c r="C14" s="45" t="s">
        <v>85</v>
      </c>
      <c r="D14" s="25" t="s">
        <v>21</v>
      </c>
      <c r="E14" s="26" t="s">
        <v>53</v>
      </c>
      <c r="F14" s="41">
        <v>7</v>
      </c>
      <c r="G14" s="24">
        <v>7</v>
      </c>
      <c r="H14" s="26" t="s">
        <v>25</v>
      </c>
      <c r="I14" s="48">
        <v>6</v>
      </c>
      <c r="J14" s="48">
        <v>7</v>
      </c>
      <c r="K14" s="48">
        <v>2</v>
      </c>
      <c r="L14" s="48">
        <v>15</v>
      </c>
      <c r="M14" s="48">
        <v>33.5</v>
      </c>
      <c r="N14" s="36" t="s">
        <v>128</v>
      </c>
    </row>
    <row r="15" spans="1:14" s="9" customFormat="1" ht="25.5">
      <c r="A15" s="29">
        <v>3</v>
      </c>
      <c r="B15" s="50" t="s">
        <v>38</v>
      </c>
      <c r="C15" s="46" t="s">
        <v>89</v>
      </c>
      <c r="D15" s="25" t="s">
        <v>21</v>
      </c>
      <c r="E15" s="26" t="s">
        <v>55</v>
      </c>
      <c r="F15" s="41">
        <v>7</v>
      </c>
      <c r="G15" s="24">
        <v>7</v>
      </c>
      <c r="H15" s="26" t="s">
        <v>56</v>
      </c>
      <c r="I15" s="47">
        <v>4</v>
      </c>
      <c r="J15" s="47">
        <v>7</v>
      </c>
      <c r="K15" s="47">
        <v>3</v>
      </c>
      <c r="L15" s="47">
        <v>14</v>
      </c>
      <c r="M15" s="48">
        <v>33.5</v>
      </c>
      <c r="N15" s="60" t="s">
        <v>128</v>
      </c>
    </row>
    <row r="16" spans="1:14" s="11" customFormat="1" ht="31.5" customHeight="1">
      <c r="A16" s="27">
        <v>4</v>
      </c>
      <c r="B16" s="51" t="s">
        <v>37</v>
      </c>
      <c r="C16" s="25" t="s">
        <v>127</v>
      </c>
      <c r="D16" s="25" t="s">
        <v>21</v>
      </c>
      <c r="E16" s="26" t="s">
        <v>87</v>
      </c>
      <c r="F16" s="41">
        <v>7</v>
      </c>
      <c r="G16" s="24">
        <v>7</v>
      </c>
      <c r="H16" s="26" t="s">
        <v>20</v>
      </c>
      <c r="I16" s="49">
        <v>5</v>
      </c>
      <c r="J16" s="49">
        <v>6.5</v>
      </c>
      <c r="K16" s="49">
        <v>2</v>
      </c>
      <c r="L16" s="47">
        <v>13.5</v>
      </c>
      <c r="M16" s="48">
        <v>33.5</v>
      </c>
      <c r="N16" s="29" t="s">
        <v>22</v>
      </c>
    </row>
    <row r="17" spans="1:14" ht="25.5">
      <c r="A17" s="29">
        <v>5</v>
      </c>
      <c r="B17" s="50" t="s">
        <v>44</v>
      </c>
      <c r="C17" s="25" t="s">
        <v>97</v>
      </c>
      <c r="D17" s="25" t="s">
        <v>21</v>
      </c>
      <c r="E17" s="26" t="s">
        <v>87</v>
      </c>
      <c r="F17" s="41">
        <v>7</v>
      </c>
      <c r="G17" s="24">
        <v>7</v>
      </c>
      <c r="H17" s="26" t="s">
        <v>20</v>
      </c>
      <c r="I17" s="47">
        <v>4</v>
      </c>
      <c r="J17" s="47">
        <v>8.5</v>
      </c>
      <c r="K17" s="47">
        <v>1</v>
      </c>
      <c r="L17" s="47">
        <v>13.5</v>
      </c>
      <c r="M17" s="48">
        <v>33.5</v>
      </c>
      <c r="N17" s="29" t="s">
        <v>22</v>
      </c>
    </row>
    <row r="18" spans="1:14" ht="26.25">
      <c r="A18" s="27">
        <v>6</v>
      </c>
      <c r="B18" s="51" t="s">
        <v>36</v>
      </c>
      <c r="C18" s="45" t="s">
        <v>86</v>
      </c>
      <c r="D18" s="25" t="s">
        <v>21</v>
      </c>
      <c r="E18" s="26" t="s">
        <v>53</v>
      </c>
      <c r="F18" s="41">
        <v>7</v>
      </c>
      <c r="G18" s="24">
        <v>7</v>
      </c>
      <c r="H18" s="26" t="s">
        <v>25</v>
      </c>
      <c r="I18" s="48">
        <v>5</v>
      </c>
      <c r="J18" s="48">
        <v>4</v>
      </c>
      <c r="K18" s="48">
        <v>4</v>
      </c>
      <c r="L18" s="48">
        <v>13</v>
      </c>
      <c r="M18" s="48">
        <v>33.5</v>
      </c>
      <c r="N18" s="29" t="s">
        <v>22</v>
      </c>
    </row>
    <row r="19" spans="1:14" ht="25.5">
      <c r="A19" s="29">
        <v>7</v>
      </c>
      <c r="B19" s="50" t="s">
        <v>42</v>
      </c>
      <c r="C19" s="25" t="s">
        <v>90</v>
      </c>
      <c r="D19" s="25" t="s">
        <v>21</v>
      </c>
      <c r="E19" s="26" t="s">
        <v>9</v>
      </c>
      <c r="F19" s="41">
        <v>7</v>
      </c>
      <c r="G19" s="24">
        <v>7</v>
      </c>
      <c r="H19" s="26" t="s">
        <v>13</v>
      </c>
      <c r="I19" s="47">
        <v>4</v>
      </c>
      <c r="J19" s="47">
        <v>8.5</v>
      </c>
      <c r="K19" s="47">
        <v>0</v>
      </c>
      <c r="L19" s="47">
        <v>12.5</v>
      </c>
      <c r="M19" s="48">
        <v>33.5</v>
      </c>
      <c r="N19" s="29" t="s">
        <v>22</v>
      </c>
    </row>
    <row r="20" spans="1:14" ht="25.5">
      <c r="A20" s="27">
        <v>8</v>
      </c>
      <c r="B20" s="50" t="s">
        <v>98</v>
      </c>
      <c r="C20" s="25" t="s">
        <v>91</v>
      </c>
      <c r="D20" s="25" t="s">
        <v>21</v>
      </c>
      <c r="E20" s="26" t="s">
        <v>9</v>
      </c>
      <c r="F20" s="41">
        <v>7</v>
      </c>
      <c r="G20" s="24">
        <v>7</v>
      </c>
      <c r="H20" s="26" t="s">
        <v>13</v>
      </c>
      <c r="I20" s="47">
        <v>7</v>
      </c>
      <c r="J20" s="47">
        <v>4.5</v>
      </c>
      <c r="K20" s="47">
        <v>1</v>
      </c>
      <c r="L20" s="47">
        <v>12.5</v>
      </c>
      <c r="M20" s="48">
        <v>33.5</v>
      </c>
      <c r="N20" s="29" t="s">
        <v>22</v>
      </c>
    </row>
    <row r="21" spans="1:14" ht="25.5">
      <c r="A21" s="29">
        <v>9</v>
      </c>
      <c r="B21" s="50" t="s">
        <v>40</v>
      </c>
      <c r="C21" s="43" t="s">
        <v>93</v>
      </c>
      <c r="D21" s="25" t="s">
        <v>21</v>
      </c>
      <c r="E21" s="26" t="s">
        <v>87</v>
      </c>
      <c r="F21" s="41">
        <v>7</v>
      </c>
      <c r="G21" s="24">
        <v>7</v>
      </c>
      <c r="H21" s="26" t="s">
        <v>20</v>
      </c>
      <c r="I21" s="47">
        <v>5</v>
      </c>
      <c r="J21" s="47">
        <v>6</v>
      </c>
      <c r="K21" s="47">
        <v>1</v>
      </c>
      <c r="L21" s="47">
        <v>12</v>
      </c>
      <c r="M21" s="48">
        <v>33.5</v>
      </c>
      <c r="N21" s="29" t="s">
        <v>22</v>
      </c>
    </row>
    <row r="22" spans="1:14" ht="25.5">
      <c r="A22" s="27">
        <v>10</v>
      </c>
      <c r="B22" s="50" t="s">
        <v>41</v>
      </c>
      <c r="C22" s="46" t="s">
        <v>94</v>
      </c>
      <c r="D22" s="25" t="s">
        <v>21</v>
      </c>
      <c r="E22" s="26" t="s">
        <v>87</v>
      </c>
      <c r="F22" s="41">
        <v>7</v>
      </c>
      <c r="G22" s="24">
        <v>7</v>
      </c>
      <c r="H22" s="26" t="s">
        <v>20</v>
      </c>
      <c r="I22" s="47">
        <v>6</v>
      </c>
      <c r="J22" s="47">
        <v>3.5</v>
      </c>
      <c r="K22" s="47">
        <v>1</v>
      </c>
      <c r="L22" s="47">
        <v>10.5</v>
      </c>
      <c r="M22" s="48">
        <v>33.5</v>
      </c>
      <c r="N22" s="29" t="s">
        <v>22</v>
      </c>
    </row>
    <row r="23" spans="1:14" ht="25.5">
      <c r="A23" s="29">
        <v>11</v>
      </c>
      <c r="B23" s="50" t="s">
        <v>96</v>
      </c>
      <c r="C23" s="43" t="s">
        <v>95</v>
      </c>
      <c r="D23" s="25" t="s">
        <v>21</v>
      </c>
      <c r="E23" s="26" t="s">
        <v>87</v>
      </c>
      <c r="F23" s="41">
        <v>7</v>
      </c>
      <c r="G23" s="24">
        <v>7</v>
      </c>
      <c r="H23" s="26" t="s">
        <v>20</v>
      </c>
      <c r="I23" s="47">
        <v>1</v>
      </c>
      <c r="J23" s="47">
        <v>8</v>
      </c>
      <c r="K23" s="47">
        <v>0</v>
      </c>
      <c r="L23" s="47">
        <v>9</v>
      </c>
      <c r="M23" s="48">
        <v>33.5</v>
      </c>
      <c r="N23" s="29" t="s">
        <v>22</v>
      </c>
    </row>
    <row r="24" spans="1:14" ht="25.5">
      <c r="A24" s="27">
        <v>12</v>
      </c>
      <c r="B24" s="50" t="s">
        <v>43</v>
      </c>
      <c r="C24" s="43" t="s">
        <v>88</v>
      </c>
      <c r="D24" s="25" t="s">
        <v>21</v>
      </c>
      <c r="E24" s="26" t="s">
        <v>9</v>
      </c>
      <c r="F24" s="41">
        <v>7</v>
      </c>
      <c r="G24" s="24">
        <v>7</v>
      </c>
      <c r="H24" s="26" t="s">
        <v>13</v>
      </c>
      <c r="I24" s="47">
        <v>7</v>
      </c>
      <c r="J24" s="47">
        <v>1.5</v>
      </c>
      <c r="K24" s="47">
        <v>0</v>
      </c>
      <c r="L24" s="47">
        <v>8.5</v>
      </c>
      <c r="M24" s="48">
        <v>33.5</v>
      </c>
      <c r="N24" s="29" t="s">
        <v>22</v>
      </c>
    </row>
    <row r="25" spans="1:14" ht="25.5">
      <c r="A25" s="29">
        <v>13</v>
      </c>
      <c r="B25" s="51" t="s">
        <v>39</v>
      </c>
      <c r="C25" s="43" t="s">
        <v>92</v>
      </c>
      <c r="D25" s="25" t="s">
        <v>21</v>
      </c>
      <c r="E25" s="26" t="s">
        <v>87</v>
      </c>
      <c r="F25" s="41">
        <v>7</v>
      </c>
      <c r="G25" s="24">
        <v>7</v>
      </c>
      <c r="H25" s="26" t="s">
        <v>20</v>
      </c>
      <c r="I25" s="49">
        <v>3</v>
      </c>
      <c r="J25" s="49">
        <v>4</v>
      </c>
      <c r="K25" s="49">
        <v>0</v>
      </c>
      <c r="L25" s="47">
        <v>7</v>
      </c>
      <c r="M25" s="48">
        <v>33.5</v>
      </c>
      <c r="N25" s="29" t="s">
        <v>22</v>
      </c>
    </row>
    <row r="26" spans="1:14" s="15" customFormat="1" ht="12" customHeight="1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</row>
    <row r="29" spans="1:14" s="15" customFormat="1" ht="12" customHeight="1">
      <c r="A29" s="16" t="s">
        <v>141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 spans="1:14" s="15" customFormat="1" ht="12" customHeight="1">
      <c r="A30" s="16" t="s">
        <v>11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</row>
    <row r="31" spans="1:14" s="15" customFormat="1" ht="12" customHeight="1">
      <c r="A31" s="20" t="s">
        <v>12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</row>
    <row r="32" spans="1:14" s="15" customFormat="1" ht="12">
      <c r="A32" s="20" t="s">
        <v>52</v>
      </c>
    </row>
    <row r="33" spans="1:11" s="15" customFormat="1">
      <c r="A33" s="20" t="s">
        <v>142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</row>
  </sheetData>
  <sortState ref="A13:N25">
    <sortCondition descending="1" ref="L13:L25"/>
  </sortState>
  <mergeCells count="1">
    <mergeCell ref="A1:N1"/>
  </mergeCells>
  <pageMargins left="0.25" right="0.25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0"/>
  <sheetViews>
    <sheetView tabSelected="1" topLeftCell="A19" workbookViewId="0">
      <selection activeCell="O16" sqref="O16"/>
    </sheetView>
  </sheetViews>
  <sheetFormatPr defaultRowHeight="15"/>
  <cols>
    <col min="1" max="1" width="5.140625" customWidth="1"/>
    <col min="3" max="3" width="19.85546875" customWidth="1"/>
    <col min="4" max="4" width="19.140625" customWidth="1"/>
    <col min="5" max="5" width="20.140625" customWidth="1"/>
    <col min="6" max="6" width="8.7109375" customWidth="1"/>
    <col min="8" max="8" width="19" customWidth="1"/>
    <col min="14" max="14" width="17.140625" customWidth="1"/>
  </cols>
  <sheetData>
    <row r="1" spans="1:14" s="15" customFormat="1">
      <c r="A1" s="61" t="s">
        <v>135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s="15" customFormat="1" ht="1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4" s="15" customFormat="1" ht="12">
      <c r="A3" s="16" t="s">
        <v>51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4" s="15" customFormat="1" ht="12">
      <c r="A4" s="17" t="s">
        <v>131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4" s="15" customFormat="1" ht="12">
      <c r="A5" s="16" t="s">
        <v>130</v>
      </c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4" s="15" customFormat="1" ht="12" customHeight="1">
      <c r="A6" s="16" t="s">
        <v>140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4" s="15" customFormat="1" ht="12">
      <c r="A7" s="16" t="s">
        <v>11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4" s="15" customFormat="1" ht="12" customHeight="1">
      <c r="A8" s="20" t="s">
        <v>12</v>
      </c>
      <c r="B8" s="20"/>
      <c r="C8" s="20"/>
      <c r="D8" s="20"/>
      <c r="E8" s="20"/>
      <c r="F8" s="20"/>
      <c r="G8" s="20"/>
      <c r="H8" s="20"/>
      <c r="I8" s="20"/>
      <c r="J8" s="20"/>
      <c r="K8" s="20"/>
    </row>
    <row r="9" spans="1:14" s="15" customFormat="1" ht="12">
      <c r="A9" s="20" t="s">
        <v>52</v>
      </c>
    </row>
    <row r="10" spans="1:14" s="15" customFormat="1">
      <c r="A10" s="20" t="s">
        <v>142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</row>
    <row r="11" spans="1:14" s="13" customFormat="1" ht="12">
      <c r="A11" s="12"/>
      <c r="F11" s="15"/>
    </row>
    <row r="12" spans="1:14" s="11" customFormat="1" ht="12">
      <c r="A12" s="10"/>
      <c r="F12" s="15"/>
    </row>
    <row r="13" spans="1:14" s="9" customFormat="1" ht="48" customHeight="1">
      <c r="A13" s="4" t="s">
        <v>0</v>
      </c>
      <c r="B13" s="4" t="s">
        <v>1</v>
      </c>
      <c r="C13" s="5" t="s">
        <v>2</v>
      </c>
      <c r="D13" s="5" t="s">
        <v>3</v>
      </c>
      <c r="E13" s="5" t="s">
        <v>4</v>
      </c>
      <c r="F13" s="5" t="s">
        <v>18</v>
      </c>
      <c r="G13" s="5" t="s">
        <v>19</v>
      </c>
      <c r="H13" s="5" t="s">
        <v>5</v>
      </c>
      <c r="I13" s="5" t="s">
        <v>14</v>
      </c>
      <c r="J13" s="5" t="s">
        <v>15</v>
      </c>
      <c r="K13" s="5" t="s">
        <v>16</v>
      </c>
      <c r="L13" s="5" t="s">
        <v>6</v>
      </c>
      <c r="M13" s="5" t="s">
        <v>7</v>
      </c>
      <c r="N13" s="4" t="s">
        <v>8</v>
      </c>
    </row>
    <row r="14" spans="1:14" s="9" customFormat="1" ht="48" customHeight="1">
      <c r="A14" s="34">
        <v>1</v>
      </c>
      <c r="B14" s="34" t="s">
        <v>48</v>
      </c>
      <c r="C14" s="38" t="s">
        <v>31</v>
      </c>
      <c r="D14" s="38" t="s">
        <v>21</v>
      </c>
      <c r="E14" s="26" t="s">
        <v>9</v>
      </c>
      <c r="F14" s="23">
        <v>8</v>
      </c>
      <c r="G14" s="24">
        <v>8</v>
      </c>
      <c r="H14" s="26" t="s">
        <v>13</v>
      </c>
      <c r="I14" s="33">
        <v>5</v>
      </c>
      <c r="J14" s="33">
        <v>7.5</v>
      </c>
      <c r="K14" s="33">
        <v>10</v>
      </c>
      <c r="L14" s="33">
        <v>22.5</v>
      </c>
      <c r="M14" s="34">
        <v>39.5</v>
      </c>
      <c r="N14" s="53" t="s">
        <v>24</v>
      </c>
    </row>
    <row r="15" spans="1:14" s="14" customFormat="1" ht="38.25">
      <c r="A15" s="54">
        <v>2</v>
      </c>
      <c r="B15" s="34" t="s">
        <v>100</v>
      </c>
      <c r="C15" s="25" t="s">
        <v>60</v>
      </c>
      <c r="D15" s="25" t="s">
        <v>21</v>
      </c>
      <c r="E15" s="26" t="s">
        <v>59</v>
      </c>
      <c r="F15" s="23">
        <v>8</v>
      </c>
      <c r="G15" s="24">
        <v>8</v>
      </c>
      <c r="H15" s="26" t="s">
        <v>20</v>
      </c>
      <c r="I15" s="33">
        <v>7</v>
      </c>
      <c r="J15" s="33">
        <v>7.5</v>
      </c>
      <c r="K15" s="33">
        <v>6</v>
      </c>
      <c r="L15" s="33">
        <v>20.5</v>
      </c>
      <c r="M15" s="34">
        <v>39.5</v>
      </c>
      <c r="N15" s="53" t="s">
        <v>128</v>
      </c>
    </row>
    <row r="16" spans="1:14" s="15" customFormat="1" ht="38.25">
      <c r="A16" s="34">
        <v>3</v>
      </c>
      <c r="B16" s="34" t="s">
        <v>47</v>
      </c>
      <c r="C16" s="26" t="s">
        <v>30</v>
      </c>
      <c r="D16" s="25" t="s">
        <v>21</v>
      </c>
      <c r="E16" s="26" t="s">
        <v>59</v>
      </c>
      <c r="F16" s="41">
        <v>8</v>
      </c>
      <c r="G16" s="24">
        <v>8</v>
      </c>
      <c r="H16" s="26" t="s">
        <v>20</v>
      </c>
      <c r="I16" s="33">
        <v>6</v>
      </c>
      <c r="J16" s="33">
        <v>7.5</v>
      </c>
      <c r="K16" s="33">
        <v>7</v>
      </c>
      <c r="L16" s="33">
        <v>20.5</v>
      </c>
      <c r="M16" s="34">
        <v>39.5</v>
      </c>
      <c r="N16" s="53" t="s">
        <v>128</v>
      </c>
    </row>
    <row r="17" spans="1:14" s="15" customFormat="1" ht="38.25">
      <c r="A17" s="54">
        <v>4</v>
      </c>
      <c r="B17" s="34" t="s">
        <v>103</v>
      </c>
      <c r="C17" s="25" t="s">
        <v>58</v>
      </c>
      <c r="D17" s="25" t="s">
        <v>21</v>
      </c>
      <c r="E17" s="26" t="s">
        <v>59</v>
      </c>
      <c r="F17" s="23">
        <v>8</v>
      </c>
      <c r="G17" s="24">
        <v>8</v>
      </c>
      <c r="H17" s="26" t="s">
        <v>20</v>
      </c>
      <c r="I17" s="33">
        <v>6</v>
      </c>
      <c r="J17" s="33">
        <v>7.5</v>
      </c>
      <c r="K17" s="33">
        <v>6</v>
      </c>
      <c r="L17" s="33">
        <v>19.5</v>
      </c>
      <c r="M17" s="34">
        <v>39.5</v>
      </c>
      <c r="N17" s="34" t="s">
        <v>22</v>
      </c>
    </row>
    <row r="18" spans="1:14" ht="38.25">
      <c r="A18" s="34">
        <v>5</v>
      </c>
      <c r="B18" s="34" t="s">
        <v>46</v>
      </c>
      <c r="C18" s="26" t="s">
        <v>63</v>
      </c>
      <c r="D18" s="25" t="s">
        <v>21</v>
      </c>
      <c r="E18" s="26" t="s">
        <v>10</v>
      </c>
      <c r="F18" s="23">
        <v>8</v>
      </c>
      <c r="G18" s="24">
        <v>8</v>
      </c>
      <c r="H18" s="26" t="s">
        <v>35</v>
      </c>
      <c r="I18" s="33">
        <v>5</v>
      </c>
      <c r="J18" s="33">
        <v>8</v>
      </c>
      <c r="K18" s="33">
        <v>4</v>
      </c>
      <c r="L18" s="33">
        <v>17</v>
      </c>
      <c r="M18" s="34">
        <v>39.5</v>
      </c>
      <c r="N18" s="34" t="s">
        <v>22</v>
      </c>
    </row>
    <row r="19" spans="1:14" ht="25.5">
      <c r="A19" s="54">
        <v>6</v>
      </c>
      <c r="B19" s="27" t="s">
        <v>102</v>
      </c>
      <c r="C19" s="55" t="s">
        <v>57</v>
      </c>
      <c r="D19" s="25" t="s">
        <v>21</v>
      </c>
      <c r="E19" s="26" t="s">
        <v>53</v>
      </c>
      <c r="F19" s="23">
        <v>8</v>
      </c>
      <c r="G19" s="24">
        <v>8</v>
      </c>
      <c r="H19" s="26" t="s">
        <v>25</v>
      </c>
      <c r="I19" s="28">
        <v>4</v>
      </c>
      <c r="J19" s="28">
        <v>6.5</v>
      </c>
      <c r="K19" s="28">
        <v>5</v>
      </c>
      <c r="L19" s="28">
        <v>15.5</v>
      </c>
      <c r="M19" s="34">
        <v>39.5</v>
      </c>
      <c r="N19" s="34" t="s">
        <v>22</v>
      </c>
    </row>
    <row r="20" spans="1:14" ht="25.5">
      <c r="A20" s="34">
        <v>7</v>
      </c>
      <c r="B20" s="34" t="s">
        <v>104</v>
      </c>
      <c r="C20" s="55" t="s">
        <v>29</v>
      </c>
      <c r="D20" s="25" t="s">
        <v>21</v>
      </c>
      <c r="E20" s="26" t="s">
        <v>53</v>
      </c>
      <c r="F20" s="23">
        <v>8</v>
      </c>
      <c r="G20" s="24">
        <v>8</v>
      </c>
      <c r="H20" s="26" t="s">
        <v>25</v>
      </c>
      <c r="I20" s="33">
        <v>2</v>
      </c>
      <c r="J20" s="33">
        <v>9.5</v>
      </c>
      <c r="K20" s="33">
        <v>4</v>
      </c>
      <c r="L20" s="33">
        <v>15.5</v>
      </c>
      <c r="M20" s="34">
        <v>39.5</v>
      </c>
      <c r="N20" s="34" t="s">
        <v>22</v>
      </c>
    </row>
    <row r="21" spans="1:14" ht="25.5">
      <c r="A21" s="54">
        <v>8</v>
      </c>
      <c r="B21" s="27" t="s">
        <v>49</v>
      </c>
      <c r="C21" s="55" t="s">
        <v>28</v>
      </c>
      <c r="D21" s="25" t="s">
        <v>21</v>
      </c>
      <c r="E21" s="26" t="s">
        <v>53</v>
      </c>
      <c r="F21" s="23">
        <v>8</v>
      </c>
      <c r="G21" s="24">
        <v>8</v>
      </c>
      <c r="H21" s="26" t="s">
        <v>25</v>
      </c>
      <c r="I21" s="28">
        <v>4</v>
      </c>
      <c r="J21" s="28">
        <v>6</v>
      </c>
      <c r="K21" s="28">
        <v>5</v>
      </c>
      <c r="L21" s="28">
        <v>15</v>
      </c>
      <c r="M21" s="34">
        <v>39.5</v>
      </c>
      <c r="N21" s="34" t="s">
        <v>22</v>
      </c>
    </row>
    <row r="22" spans="1:14" ht="38.25">
      <c r="A22" s="34">
        <v>9</v>
      </c>
      <c r="B22" s="34" t="s">
        <v>101</v>
      </c>
      <c r="C22" s="25" t="s">
        <v>62</v>
      </c>
      <c r="D22" s="25" t="s">
        <v>21</v>
      </c>
      <c r="E22" s="26" t="s">
        <v>10</v>
      </c>
      <c r="F22" s="23">
        <v>8</v>
      </c>
      <c r="G22" s="24">
        <v>8</v>
      </c>
      <c r="H22" s="26" t="s">
        <v>35</v>
      </c>
      <c r="I22" s="33">
        <v>4</v>
      </c>
      <c r="J22" s="33">
        <v>8</v>
      </c>
      <c r="K22" s="33">
        <v>3</v>
      </c>
      <c r="L22" s="33">
        <v>15</v>
      </c>
      <c r="M22" s="34">
        <v>39.5</v>
      </c>
      <c r="N22" s="34" t="s">
        <v>22</v>
      </c>
    </row>
    <row r="23" spans="1:14" ht="25.5">
      <c r="A23" s="54">
        <v>10</v>
      </c>
      <c r="B23" s="34" t="s">
        <v>50</v>
      </c>
      <c r="C23" s="55" t="s">
        <v>61</v>
      </c>
      <c r="D23" s="25" t="s">
        <v>21</v>
      </c>
      <c r="E23" s="26" t="s">
        <v>53</v>
      </c>
      <c r="F23" s="23">
        <v>8</v>
      </c>
      <c r="G23" s="24">
        <v>8</v>
      </c>
      <c r="H23" s="26" t="s">
        <v>25</v>
      </c>
      <c r="I23" s="33">
        <v>2</v>
      </c>
      <c r="J23" s="33">
        <v>8</v>
      </c>
      <c r="K23" s="33">
        <v>4</v>
      </c>
      <c r="L23" s="33">
        <v>14</v>
      </c>
      <c r="M23" s="34">
        <v>39.5</v>
      </c>
      <c r="N23" s="34" t="s">
        <v>22</v>
      </c>
    </row>
    <row r="26" spans="1:14" s="15" customFormat="1" ht="12" customHeight="1">
      <c r="A26" s="16" t="s">
        <v>141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</row>
    <row r="27" spans="1:14" s="15" customFormat="1" ht="12" customHeight="1">
      <c r="A27" s="16" t="s">
        <v>11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4" s="15" customFormat="1" ht="12" customHeight="1">
      <c r="A28" s="20" t="s">
        <v>12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</row>
    <row r="29" spans="1:14" s="15" customFormat="1" ht="12">
      <c r="A29" s="20" t="s">
        <v>52</v>
      </c>
    </row>
    <row r="30" spans="1:14" s="15" customFormat="1">
      <c r="A30" s="20" t="s">
        <v>142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</row>
  </sheetData>
  <sortState ref="A14:N23">
    <sortCondition descending="1" ref="L14:L23"/>
  </sortState>
  <mergeCells count="1">
    <mergeCell ref="A1:N1"/>
  </mergeCells>
  <pageMargins left="0.25" right="0.25" top="0.75" bottom="0.75" header="0.3" footer="0.3"/>
  <pageSetup paperSize="9" scale="8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0"/>
  <sheetViews>
    <sheetView topLeftCell="A7" zoomScale="90" zoomScaleNormal="90" workbookViewId="0">
      <selection activeCell="A11" sqref="A11:XFD11"/>
    </sheetView>
  </sheetViews>
  <sheetFormatPr defaultRowHeight="15"/>
  <cols>
    <col min="1" max="1" width="4.7109375" customWidth="1"/>
    <col min="3" max="3" width="21.7109375" customWidth="1"/>
    <col min="4" max="4" width="20.5703125" customWidth="1"/>
    <col min="5" max="5" width="23.28515625" customWidth="1"/>
    <col min="8" max="8" width="20.85546875" customWidth="1"/>
    <col min="9" max="11" width="5.7109375" customWidth="1"/>
    <col min="14" max="14" width="15.140625" customWidth="1"/>
  </cols>
  <sheetData>
    <row r="1" spans="1:14" s="18" customFormat="1"/>
    <row r="2" spans="1:14" s="15" customFormat="1">
      <c r="A2" s="61" t="s">
        <v>134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s="15" customFormat="1" ht="1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4" s="15" customFormat="1" ht="12">
      <c r="A4" s="16" t="s">
        <v>136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4" s="15" customFormat="1" ht="12">
      <c r="A5" s="17" t="s">
        <v>131</v>
      </c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4" s="15" customFormat="1" ht="12">
      <c r="A6" s="16" t="s">
        <v>130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4" s="15" customFormat="1" ht="12" customHeight="1">
      <c r="A7" s="16" t="s">
        <v>140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4" s="15" customFormat="1" ht="12">
      <c r="A8" s="16" t="s">
        <v>11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4" s="15" customFormat="1" ht="12" customHeight="1">
      <c r="A9" s="20" t="s">
        <v>12</v>
      </c>
      <c r="B9" s="20"/>
      <c r="C9" s="20"/>
      <c r="D9" s="20"/>
      <c r="E9" s="20"/>
      <c r="F9" s="20"/>
      <c r="G9" s="20"/>
      <c r="H9" s="20"/>
      <c r="I9" s="20"/>
      <c r="J9" s="20"/>
      <c r="K9" s="20"/>
    </row>
    <row r="10" spans="1:14" s="15" customFormat="1" ht="12">
      <c r="A10" s="20" t="s">
        <v>52</v>
      </c>
    </row>
    <row r="11" spans="1:14" s="15" customFormat="1">
      <c r="A11" s="20" t="s">
        <v>142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</row>
    <row r="12" spans="1:14" s="13" customFormat="1" ht="12">
      <c r="A12" s="12"/>
      <c r="G12" s="15"/>
    </row>
    <row r="13" spans="1:14" s="3" customFormat="1" ht="12">
      <c r="A13" s="2"/>
      <c r="G13" s="15"/>
    </row>
    <row r="14" spans="1:14" s="9" customFormat="1" ht="48">
      <c r="A14" s="4" t="s">
        <v>0</v>
      </c>
      <c r="B14" s="4" t="s">
        <v>1</v>
      </c>
      <c r="C14" s="5" t="s">
        <v>2</v>
      </c>
      <c r="D14" s="5" t="s">
        <v>3</v>
      </c>
      <c r="E14" s="5" t="s">
        <v>4</v>
      </c>
      <c r="F14" s="5" t="s">
        <v>18</v>
      </c>
      <c r="G14" s="5" t="s">
        <v>19</v>
      </c>
      <c r="H14" s="5" t="s">
        <v>5</v>
      </c>
      <c r="I14" s="5" t="s">
        <v>14</v>
      </c>
      <c r="J14" s="5" t="s">
        <v>15</v>
      </c>
      <c r="K14" s="5" t="s">
        <v>16</v>
      </c>
      <c r="L14" s="5" t="s">
        <v>6</v>
      </c>
      <c r="M14" s="5" t="s">
        <v>7</v>
      </c>
      <c r="N14" s="4" t="s">
        <v>8</v>
      </c>
    </row>
    <row r="15" spans="1:14" s="9" customFormat="1" ht="25.5">
      <c r="A15" s="51">
        <v>1</v>
      </c>
      <c r="B15" s="30" t="s">
        <v>109</v>
      </c>
      <c r="C15" s="25" t="s">
        <v>23</v>
      </c>
      <c r="D15" s="25" t="s">
        <v>21</v>
      </c>
      <c r="E15" s="26" t="s">
        <v>9</v>
      </c>
      <c r="F15" s="41">
        <v>9</v>
      </c>
      <c r="G15" s="24">
        <v>9</v>
      </c>
      <c r="H15" s="26" t="s">
        <v>17</v>
      </c>
      <c r="I15" s="31">
        <v>11</v>
      </c>
      <c r="J15" s="31">
        <v>15</v>
      </c>
      <c r="K15" s="31">
        <v>12</v>
      </c>
      <c r="L15" s="32">
        <v>38</v>
      </c>
      <c r="M15" s="28">
        <v>65</v>
      </c>
      <c r="N15" s="36" t="s">
        <v>24</v>
      </c>
    </row>
    <row r="16" spans="1:14" s="3" customFormat="1" ht="38.25">
      <c r="A16" s="52">
        <v>2</v>
      </c>
      <c r="B16" s="44" t="s">
        <v>112</v>
      </c>
      <c r="C16" s="42" t="s">
        <v>72</v>
      </c>
      <c r="D16" s="25" t="s">
        <v>21</v>
      </c>
      <c r="E16" s="26" t="s">
        <v>66</v>
      </c>
      <c r="F16" s="41">
        <v>9</v>
      </c>
      <c r="G16" s="24">
        <v>9</v>
      </c>
      <c r="H16" s="26" t="s">
        <v>20</v>
      </c>
      <c r="I16" s="33">
        <v>7</v>
      </c>
      <c r="J16" s="33">
        <v>16.5</v>
      </c>
      <c r="K16" s="33">
        <v>9</v>
      </c>
      <c r="L16" s="33">
        <f>SUM(I16:K16)</f>
        <v>32.5</v>
      </c>
      <c r="M16" s="28">
        <v>65</v>
      </c>
      <c r="N16" s="53" t="s">
        <v>128</v>
      </c>
    </row>
    <row r="17" spans="1:14" s="3" customFormat="1" ht="45.75" customHeight="1">
      <c r="A17" s="51">
        <v>3</v>
      </c>
      <c r="B17" s="30" t="s">
        <v>111</v>
      </c>
      <c r="C17" s="25" t="s">
        <v>64</v>
      </c>
      <c r="D17" s="25" t="s">
        <v>21</v>
      </c>
      <c r="E17" s="26" t="s">
        <v>10</v>
      </c>
      <c r="F17" s="41">
        <v>9</v>
      </c>
      <c r="G17" s="24">
        <v>9</v>
      </c>
      <c r="H17" s="26" t="s">
        <v>35</v>
      </c>
      <c r="I17" s="31">
        <v>9</v>
      </c>
      <c r="J17" s="31">
        <v>14.5</v>
      </c>
      <c r="K17" s="31">
        <v>7</v>
      </c>
      <c r="L17" s="32">
        <f>SUM(I17:K17)</f>
        <v>30.5</v>
      </c>
      <c r="M17" s="28">
        <v>65</v>
      </c>
      <c r="N17" s="36" t="s">
        <v>128</v>
      </c>
    </row>
    <row r="18" spans="1:14" s="11" customFormat="1" ht="44.25" customHeight="1">
      <c r="A18" s="52">
        <v>4</v>
      </c>
      <c r="B18" s="56" t="s">
        <v>115</v>
      </c>
      <c r="C18" s="25" t="s">
        <v>32</v>
      </c>
      <c r="D18" s="25" t="s">
        <v>21</v>
      </c>
      <c r="E18" s="26" t="s">
        <v>10</v>
      </c>
      <c r="F18" s="41">
        <v>9</v>
      </c>
      <c r="G18" s="24">
        <v>9</v>
      </c>
      <c r="H18" s="26" t="s">
        <v>35</v>
      </c>
      <c r="I18" s="31">
        <v>10</v>
      </c>
      <c r="J18" s="31">
        <v>12.5</v>
      </c>
      <c r="K18" s="31">
        <v>6</v>
      </c>
      <c r="L18" s="33">
        <f>SUM(I18:K18)</f>
        <v>28.5</v>
      </c>
      <c r="M18" s="28">
        <v>65</v>
      </c>
      <c r="N18" s="34" t="s">
        <v>22</v>
      </c>
    </row>
    <row r="19" spans="1:14" s="14" customFormat="1" ht="38.25">
      <c r="A19" s="51">
        <v>5</v>
      </c>
      <c r="B19" s="30" t="s">
        <v>106</v>
      </c>
      <c r="C19" s="25" t="s">
        <v>65</v>
      </c>
      <c r="D19" s="25" t="s">
        <v>21</v>
      </c>
      <c r="E19" s="26" t="s">
        <v>66</v>
      </c>
      <c r="F19" s="41">
        <v>9</v>
      </c>
      <c r="G19" s="24">
        <v>9</v>
      </c>
      <c r="H19" s="26" t="s">
        <v>20</v>
      </c>
      <c r="I19" s="31">
        <v>5</v>
      </c>
      <c r="J19" s="31">
        <v>15.5</v>
      </c>
      <c r="K19" s="31">
        <v>7</v>
      </c>
      <c r="L19" s="32">
        <f>SUM(I19:K19)</f>
        <v>27.5</v>
      </c>
      <c r="M19" s="28">
        <v>65</v>
      </c>
      <c r="N19" s="34" t="s">
        <v>22</v>
      </c>
    </row>
    <row r="20" spans="1:14" s="6" customFormat="1" ht="25.5">
      <c r="A20" s="52">
        <v>6</v>
      </c>
      <c r="B20" s="30" t="s">
        <v>108</v>
      </c>
      <c r="C20" s="42" t="s">
        <v>67</v>
      </c>
      <c r="D20" s="25" t="s">
        <v>21</v>
      </c>
      <c r="E20" s="26" t="s">
        <v>53</v>
      </c>
      <c r="F20" s="41">
        <v>9</v>
      </c>
      <c r="G20" s="24">
        <v>9</v>
      </c>
      <c r="H20" s="26" t="s">
        <v>25</v>
      </c>
      <c r="I20" s="31">
        <v>6</v>
      </c>
      <c r="J20" s="31">
        <v>15.5</v>
      </c>
      <c r="K20" s="31">
        <v>6</v>
      </c>
      <c r="L20" s="32">
        <v>27.5</v>
      </c>
      <c r="M20" s="28">
        <v>65</v>
      </c>
      <c r="N20" s="34" t="s">
        <v>22</v>
      </c>
    </row>
    <row r="21" spans="1:14" ht="25.5">
      <c r="A21" s="51">
        <v>7</v>
      </c>
      <c r="B21" s="30" t="s">
        <v>114</v>
      </c>
      <c r="C21" s="42" t="s">
        <v>68</v>
      </c>
      <c r="D21" s="25" t="s">
        <v>21</v>
      </c>
      <c r="E21" s="26" t="s">
        <v>9</v>
      </c>
      <c r="F21" s="41">
        <v>9</v>
      </c>
      <c r="G21" s="24">
        <v>9</v>
      </c>
      <c r="H21" s="26" t="s">
        <v>17</v>
      </c>
      <c r="I21" s="31">
        <v>3</v>
      </c>
      <c r="J21" s="31">
        <v>15</v>
      </c>
      <c r="K21" s="31">
        <v>6</v>
      </c>
      <c r="L21" s="32">
        <f>SUM(I21:K21)</f>
        <v>24</v>
      </c>
      <c r="M21" s="28">
        <v>65</v>
      </c>
      <c r="N21" s="34" t="s">
        <v>22</v>
      </c>
    </row>
    <row r="22" spans="1:14" ht="25.5">
      <c r="A22" s="52">
        <v>8</v>
      </c>
      <c r="B22" s="44" t="s">
        <v>107</v>
      </c>
      <c r="C22" s="26" t="s">
        <v>69</v>
      </c>
      <c r="D22" s="26" t="s">
        <v>54</v>
      </c>
      <c r="E22" s="42" t="s">
        <v>26</v>
      </c>
      <c r="F22" s="41">
        <v>9</v>
      </c>
      <c r="G22" s="24">
        <v>9</v>
      </c>
      <c r="H22" s="26" t="s">
        <v>27</v>
      </c>
      <c r="I22" s="33">
        <v>5</v>
      </c>
      <c r="J22" s="33">
        <v>12</v>
      </c>
      <c r="K22" s="33">
        <v>7</v>
      </c>
      <c r="L22" s="33">
        <v>24</v>
      </c>
      <c r="M22" s="28">
        <v>65</v>
      </c>
      <c r="N22" s="34" t="s">
        <v>22</v>
      </c>
    </row>
    <row r="23" spans="1:14" ht="38.25">
      <c r="A23" s="51">
        <v>9</v>
      </c>
      <c r="B23" s="44" t="s">
        <v>113</v>
      </c>
      <c r="C23" s="26" t="s">
        <v>71</v>
      </c>
      <c r="D23" s="25" t="s">
        <v>21</v>
      </c>
      <c r="E23" s="26" t="s">
        <v>66</v>
      </c>
      <c r="F23" s="41">
        <v>9</v>
      </c>
      <c r="G23" s="24">
        <v>9</v>
      </c>
      <c r="H23" s="26" t="s">
        <v>20</v>
      </c>
      <c r="I23" s="33">
        <v>6</v>
      </c>
      <c r="J23" s="33">
        <v>13</v>
      </c>
      <c r="K23" s="33">
        <v>5</v>
      </c>
      <c r="L23" s="33">
        <v>24</v>
      </c>
      <c r="M23" s="28">
        <v>65</v>
      </c>
      <c r="N23" s="34" t="s">
        <v>22</v>
      </c>
    </row>
    <row r="24" spans="1:14" ht="38.25">
      <c r="A24" s="52">
        <v>10</v>
      </c>
      <c r="B24" s="44" t="s">
        <v>110</v>
      </c>
      <c r="C24" s="25" t="s">
        <v>70</v>
      </c>
      <c r="D24" s="25" t="s">
        <v>21</v>
      </c>
      <c r="E24" s="26" t="s">
        <v>66</v>
      </c>
      <c r="F24" s="41">
        <v>9</v>
      </c>
      <c r="G24" s="24">
        <v>9</v>
      </c>
      <c r="H24" s="26" t="s">
        <v>20</v>
      </c>
      <c r="I24" s="33">
        <v>7</v>
      </c>
      <c r="J24" s="33">
        <v>12</v>
      </c>
      <c r="K24" s="33">
        <v>3</v>
      </c>
      <c r="L24" s="33">
        <v>22</v>
      </c>
      <c r="M24" s="28">
        <v>65</v>
      </c>
      <c r="N24" s="34" t="s">
        <v>22</v>
      </c>
    </row>
    <row r="25" spans="1:14" ht="25.5">
      <c r="A25" s="51">
        <v>11</v>
      </c>
      <c r="B25" s="44" t="s">
        <v>105</v>
      </c>
      <c r="C25" s="26" t="s">
        <v>73</v>
      </c>
      <c r="D25" s="25" t="s">
        <v>21</v>
      </c>
      <c r="E25" s="26" t="s">
        <v>10</v>
      </c>
      <c r="F25" s="41">
        <v>9</v>
      </c>
      <c r="G25" s="24">
        <v>9</v>
      </c>
      <c r="H25" s="26" t="s">
        <v>35</v>
      </c>
      <c r="I25" s="33">
        <v>3</v>
      </c>
      <c r="J25" s="33">
        <v>12</v>
      </c>
      <c r="K25" s="33">
        <v>5</v>
      </c>
      <c r="L25" s="33">
        <v>20</v>
      </c>
      <c r="M25" s="28">
        <v>65</v>
      </c>
      <c r="N25" s="34" t="s">
        <v>22</v>
      </c>
    </row>
    <row r="28" spans="1:14" s="15" customFormat="1" ht="12" customHeight="1">
      <c r="A28" s="16" t="s">
        <v>141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29" spans="1:14" s="15" customFormat="1" ht="12" customHeight="1">
      <c r="A29" s="16" t="s">
        <v>11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 spans="1:14" s="15" customFormat="1" ht="12" customHeight="1">
      <c r="A30" s="20" t="s">
        <v>12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4" s="15" customFormat="1" ht="12">
      <c r="A31" s="20" t="s">
        <v>52</v>
      </c>
    </row>
    <row r="32" spans="1:14" s="15" customFormat="1">
      <c r="A32" s="20" t="s">
        <v>142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</row>
    <row r="36" spans="1:11" s="15" customFormat="1" ht="12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1:11" s="15" customFormat="1" ht="12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</row>
    <row r="38" spans="1:11" s="15" customFormat="1" ht="12">
      <c r="A38" s="20"/>
    </row>
    <row r="39" spans="1:11" s="15" customFormat="1" ht="12">
      <c r="A39" s="20"/>
    </row>
    <row r="40" spans="1:11" s="15" customFormat="1">
      <c r="A40" s="20"/>
      <c r="B40" s="35"/>
      <c r="C40" s="35"/>
      <c r="D40" s="35"/>
      <c r="E40" s="35"/>
      <c r="F40" s="35"/>
      <c r="G40" s="35"/>
      <c r="H40" s="35"/>
      <c r="I40" s="35"/>
      <c r="J40" s="35"/>
      <c r="K40" s="35"/>
    </row>
  </sheetData>
  <sortState ref="A15:N25">
    <sortCondition descending="1" ref="L15:L25"/>
  </sortState>
  <mergeCells count="1">
    <mergeCell ref="A2:N2"/>
  </mergeCells>
  <pageMargins left="0.19685039370078741" right="0.15748031496062992" top="0.55118110236220474" bottom="0.27559055118110237" header="0.31496062992125984" footer="0.15748031496062992"/>
  <pageSetup paperSize="9" scale="8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8"/>
  <sheetViews>
    <sheetView workbookViewId="0">
      <selection activeCell="A21" sqref="A21:XFD22"/>
    </sheetView>
  </sheetViews>
  <sheetFormatPr defaultRowHeight="15"/>
  <cols>
    <col min="1" max="1" width="3.5703125" customWidth="1"/>
    <col min="3" max="3" width="20.5703125" customWidth="1"/>
    <col min="4" max="4" width="19.28515625" customWidth="1"/>
    <col min="5" max="5" width="23.85546875" customWidth="1"/>
    <col min="8" max="8" width="19.7109375" customWidth="1"/>
    <col min="9" max="11" width="5.7109375" customWidth="1"/>
    <col min="12" max="12" width="9.140625" style="1"/>
    <col min="14" max="14" width="14.5703125" customWidth="1"/>
  </cols>
  <sheetData>
    <row r="1" spans="1:14" s="15" customFormat="1">
      <c r="A1" s="61" t="s">
        <v>133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s="15" customFormat="1" ht="1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4" s="15" customFormat="1" ht="12">
      <c r="A3" s="16" t="s">
        <v>137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4" s="15" customFormat="1" ht="12">
      <c r="A4" s="17" t="s">
        <v>131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4" s="15" customFormat="1" ht="12">
      <c r="A5" s="16" t="s">
        <v>130</v>
      </c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4" s="15" customFormat="1" ht="12" customHeight="1">
      <c r="A6" s="16" t="s">
        <v>140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4" s="15" customFormat="1" ht="12">
      <c r="A7" s="16" t="s">
        <v>11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4" s="15" customFormat="1" ht="12" customHeight="1">
      <c r="A8" s="20" t="s">
        <v>12</v>
      </c>
      <c r="B8" s="20"/>
      <c r="C8" s="20"/>
      <c r="D8" s="20"/>
      <c r="E8" s="20"/>
      <c r="F8" s="20"/>
      <c r="G8" s="20"/>
      <c r="H8" s="20"/>
      <c r="I8" s="20"/>
      <c r="J8" s="20"/>
      <c r="K8" s="20"/>
    </row>
    <row r="9" spans="1:14" s="15" customFormat="1" ht="12">
      <c r="A9" s="20" t="s">
        <v>52</v>
      </c>
    </row>
    <row r="10" spans="1:14" s="15" customFormat="1">
      <c r="A10" s="20" t="s">
        <v>142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</row>
    <row r="11" spans="1:14" s="11" customFormat="1" ht="12">
      <c r="A11" s="10"/>
      <c r="G11" s="15"/>
      <c r="L11" s="7"/>
    </row>
    <row r="12" spans="1:14" s="8" customFormat="1" ht="48">
      <c r="A12" s="4" t="s">
        <v>0</v>
      </c>
      <c r="B12" s="4" t="s">
        <v>1</v>
      </c>
      <c r="C12" s="5" t="s">
        <v>2</v>
      </c>
      <c r="D12" s="5" t="s">
        <v>3</v>
      </c>
      <c r="E12" s="5" t="s">
        <v>4</v>
      </c>
      <c r="F12" s="5" t="s">
        <v>18</v>
      </c>
      <c r="G12" s="5" t="s">
        <v>19</v>
      </c>
      <c r="H12" s="5" t="s">
        <v>5</v>
      </c>
      <c r="I12" s="5" t="s">
        <v>14</v>
      </c>
      <c r="J12" s="5" t="s">
        <v>15</v>
      </c>
      <c r="K12" s="5" t="s">
        <v>16</v>
      </c>
      <c r="L12" s="5" t="s">
        <v>6</v>
      </c>
      <c r="M12" s="5" t="s">
        <v>7</v>
      </c>
      <c r="N12" s="4" t="s">
        <v>8</v>
      </c>
    </row>
    <row r="13" spans="1:14" s="8" customFormat="1" ht="25.5">
      <c r="A13" s="52">
        <v>1</v>
      </c>
      <c r="B13" s="44" t="s">
        <v>118</v>
      </c>
      <c r="C13" s="25" t="s">
        <v>78</v>
      </c>
      <c r="D13" s="25" t="s">
        <v>21</v>
      </c>
      <c r="E13" s="26" t="s">
        <v>55</v>
      </c>
      <c r="F13" s="23">
        <v>10</v>
      </c>
      <c r="G13" s="24">
        <v>10</v>
      </c>
      <c r="H13" s="26" t="s">
        <v>56</v>
      </c>
      <c r="I13" s="33">
        <v>14</v>
      </c>
      <c r="J13" s="33">
        <v>17</v>
      </c>
      <c r="K13" s="33">
        <v>20</v>
      </c>
      <c r="L13" s="33">
        <f t="shared" ref="L13:L19" si="0">SUM(I13:K13)</f>
        <v>51</v>
      </c>
      <c r="M13" s="28">
        <v>78</v>
      </c>
      <c r="N13" s="58" t="s">
        <v>24</v>
      </c>
    </row>
    <row r="14" spans="1:14" s="15" customFormat="1" ht="25.5">
      <c r="A14" s="27">
        <v>2</v>
      </c>
      <c r="B14" s="37" t="s">
        <v>116</v>
      </c>
      <c r="C14" s="45" t="s">
        <v>33</v>
      </c>
      <c r="D14" s="25" t="s">
        <v>21</v>
      </c>
      <c r="E14" s="26" t="s">
        <v>53</v>
      </c>
      <c r="F14" s="23">
        <v>10</v>
      </c>
      <c r="G14" s="24">
        <v>10</v>
      </c>
      <c r="H14" s="26" t="s">
        <v>25</v>
      </c>
      <c r="I14" s="31">
        <v>16</v>
      </c>
      <c r="J14" s="31">
        <v>14</v>
      </c>
      <c r="K14" s="31">
        <v>19</v>
      </c>
      <c r="L14" s="32">
        <f t="shared" si="0"/>
        <v>49</v>
      </c>
      <c r="M14" s="28">
        <v>78</v>
      </c>
      <c r="N14" s="36" t="s">
        <v>128</v>
      </c>
    </row>
    <row r="15" spans="1:14" s="6" customFormat="1" ht="12" customHeight="1">
      <c r="A15" s="52">
        <v>3</v>
      </c>
      <c r="B15" s="44" t="s">
        <v>121</v>
      </c>
      <c r="C15" s="45" t="s">
        <v>76</v>
      </c>
      <c r="D15" s="25" t="s">
        <v>21</v>
      </c>
      <c r="E15" s="26" t="s">
        <v>53</v>
      </c>
      <c r="F15" s="23">
        <v>10</v>
      </c>
      <c r="G15" s="24">
        <v>10</v>
      </c>
      <c r="H15" s="26" t="s">
        <v>25</v>
      </c>
      <c r="I15" s="33">
        <v>15</v>
      </c>
      <c r="J15" s="33">
        <v>17.5</v>
      </c>
      <c r="K15" s="33">
        <v>13</v>
      </c>
      <c r="L15" s="33">
        <f t="shared" si="0"/>
        <v>45.5</v>
      </c>
      <c r="M15" s="28">
        <v>78</v>
      </c>
      <c r="N15" s="52" t="s">
        <v>22</v>
      </c>
    </row>
    <row r="16" spans="1:14" ht="25.5">
      <c r="A16" s="27">
        <v>4</v>
      </c>
      <c r="B16" s="44" t="s">
        <v>117</v>
      </c>
      <c r="C16" s="25" t="s">
        <v>80</v>
      </c>
      <c r="D16" s="25" t="s">
        <v>21</v>
      </c>
      <c r="E16" s="26" t="s">
        <v>9</v>
      </c>
      <c r="F16" s="23">
        <v>10</v>
      </c>
      <c r="G16" s="24">
        <v>10</v>
      </c>
      <c r="H16" s="26" t="s">
        <v>13</v>
      </c>
      <c r="I16" s="33">
        <v>11</v>
      </c>
      <c r="J16" s="33">
        <v>14.5</v>
      </c>
      <c r="K16" s="33">
        <v>15</v>
      </c>
      <c r="L16" s="33">
        <f t="shared" si="0"/>
        <v>40.5</v>
      </c>
      <c r="M16" s="28">
        <v>78</v>
      </c>
      <c r="N16" s="52" t="s">
        <v>22</v>
      </c>
    </row>
    <row r="17" spans="1:14" ht="38.25">
      <c r="A17" s="52">
        <v>5</v>
      </c>
      <c r="B17" s="37" t="s">
        <v>122</v>
      </c>
      <c r="C17" s="25" t="s">
        <v>74</v>
      </c>
      <c r="D17" s="25" t="s">
        <v>21</v>
      </c>
      <c r="E17" s="26" t="s">
        <v>75</v>
      </c>
      <c r="F17" s="23">
        <v>10</v>
      </c>
      <c r="G17" s="24">
        <v>10</v>
      </c>
      <c r="H17" s="26" t="s">
        <v>20</v>
      </c>
      <c r="I17" s="32">
        <v>7</v>
      </c>
      <c r="J17" s="32">
        <v>16.5</v>
      </c>
      <c r="K17" s="32">
        <v>15</v>
      </c>
      <c r="L17" s="32">
        <f t="shared" si="0"/>
        <v>38.5</v>
      </c>
      <c r="M17" s="28">
        <v>78</v>
      </c>
      <c r="N17" s="52" t="s">
        <v>22</v>
      </c>
    </row>
    <row r="18" spans="1:14" ht="38.25">
      <c r="A18" s="27">
        <v>6</v>
      </c>
      <c r="B18" s="44" t="s">
        <v>120</v>
      </c>
      <c r="C18" s="25" t="s">
        <v>77</v>
      </c>
      <c r="D18" s="25" t="s">
        <v>21</v>
      </c>
      <c r="E18" s="26" t="s">
        <v>75</v>
      </c>
      <c r="F18" s="23">
        <v>10</v>
      </c>
      <c r="G18" s="24">
        <v>10</v>
      </c>
      <c r="H18" s="26" t="s">
        <v>20</v>
      </c>
      <c r="I18" s="33">
        <v>10</v>
      </c>
      <c r="J18" s="33">
        <v>16.5</v>
      </c>
      <c r="K18" s="33">
        <v>9</v>
      </c>
      <c r="L18" s="33">
        <f t="shared" si="0"/>
        <v>35.5</v>
      </c>
      <c r="M18" s="28">
        <v>78</v>
      </c>
      <c r="N18" s="52" t="s">
        <v>22</v>
      </c>
    </row>
    <row r="19" spans="1:14" ht="25.5">
      <c r="A19" s="52">
        <v>7</v>
      </c>
      <c r="B19" s="44" t="s">
        <v>119</v>
      </c>
      <c r="C19" s="25" t="s">
        <v>79</v>
      </c>
      <c r="D19" s="25" t="s">
        <v>21</v>
      </c>
      <c r="E19" s="26" t="s">
        <v>9</v>
      </c>
      <c r="F19" s="40">
        <v>10</v>
      </c>
      <c r="G19" s="24">
        <v>10</v>
      </c>
      <c r="H19" s="26" t="s">
        <v>13</v>
      </c>
      <c r="I19" s="33">
        <v>6</v>
      </c>
      <c r="J19" s="33">
        <v>17</v>
      </c>
      <c r="K19" s="33">
        <v>9</v>
      </c>
      <c r="L19" s="33">
        <f t="shared" si="0"/>
        <v>32</v>
      </c>
      <c r="M19" s="28">
        <v>78</v>
      </c>
      <c r="N19" s="52" t="s">
        <v>22</v>
      </c>
    </row>
    <row r="22" spans="1:14" s="15" customFormat="1" ht="12" customHeight="1">
      <c r="A22" s="16" t="s">
        <v>141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4" s="15" customFormat="1" ht="12" customHeight="1">
      <c r="A23" s="16" t="s">
        <v>11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4" s="15" customFormat="1" ht="12" customHeight="1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14" s="15" customFormat="1" ht="12">
      <c r="A25" s="20" t="s">
        <v>52</v>
      </c>
    </row>
    <row r="26" spans="1:14" s="15" customFormat="1">
      <c r="A26" s="20" t="s">
        <v>142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</row>
    <row r="27" spans="1:14" s="15" customFormat="1" ht="12">
      <c r="A27" s="20"/>
    </row>
    <row r="28" spans="1:14" s="15" customFormat="1">
      <c r="A28" s="20"/>
      <c r="B28" s="35"/>
      <c r="C28" s="35"/>
      <c r="D28" s="35"/>
      <c r="E28" s="35"/>
      <c r="F28" s="35"/>
      <c r="G28" s="35"/>
      <c r="H28" s="35"/>
      <c r="I28" s="35"/>
      <c r="J28" s="35"/>
      <c r="K28" s="35"/>
    </row>
  </sheetData>
  <sortState ref="A13:N19">
    <sortCondition descending="1" ref="L13:L19"/>
  </sortState>
  <mergeCells count="1">
    <mergeCell ref="A1:N1"/>
  </mergeCells>
  <pageMargins left="0.19685039370078741" right="0.15748031496062992" top="0.43307086614173229" bottom="0.27559055118110237" header="0.31496062992125984" footer="0.19685039370078741"/>
  <pageSetup paperSize="9" scale="8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"/>
  <sheetViews>
    <sheetView topLeftCell="A4" workbookViewId="0">
      <selection activeCell="A23" sqref="A23:XFD23"/>
    </sheetView>
  </sheetViews>
  <sheetFormatPr defaultRowHeight="15"/>
  <cols>
    <col min="1" max="1" width="5" customWidth="1"/>
    <col min="2" max="2" width="10.5703125" customWidth="1"/>
    <col min="3" max="3" width="19.5703125" customWidth="1"/>
    <col min="4" max="4" width="18.140625" customWidth="1"/>
    <col min="5" max="5" width="20.85546875" customWidth="1"/>
    <col min="8" max="8" width="20.85546875" customWidth="1"/>
    <col min="9" max="11" width="5.7109375" customWidth="1"/>
    <col min="14" max="14" width="13.5703125" customWidth="1"/>
  </cols>
  <sheetData>
    <row r="1" spans="1:15" s="15" customFormat="1">
      <c r="A1" s="61" t="s">
        <v>139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5" s="15" customFormat="1" ht="1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5" s="15" customFormat="1" ht="12">
      <c r="A3" s="16" t="s">
        <v>138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5" s="15" customFormat="1" ht="12">
      <c r="A4" s="17" t="s">
        <v>131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5" s="15" customFormat="1" ht="12">
      <c r="A5" s="16" t="s">
        <v>130</v>
      </c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5" s="15" customFormat="1" ht="12" customHeight="1">
      <c r="A6" s="16" t="s">
        <v>140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5" s="15" customFormat="1" ht="12">
      <c r="A7" s="16" t="s">
        <v>11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5" s="15" customFormat="1" ht="12" customHeight="1">
      <c r="A8" s="20" t="s">
        <v>12</v>
      </c>
      <c r="B8" s="20"/>
      <c r="C8" s="20"/>
      <c r="D8" s="20"/>
      <c r="E8" s="20"/>
      <c r="F8" s="20"/>
      <c r="G8" s="20"/>
      <c r="H8" s="20"/>
      <c r="I8" s="20"/>
      <c r="J8" s="20"/>
      <c r="K8" s="20"/>
    </row>
    <row r="9" spans="1:15" s="15" customFormat="1" ht="12">
      <c r="A9" s="20" t="s">
        <v>52</v>
      </c>
    </row>
    <row r="10" spans="1:15" s="15" customFormat="1">
      <c r="A10" s="20" t="s">
        <v>142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</row>
    <row r="11" spans="1:15" s="3" customFormat="1">
      <c r="A11" s="63"/>
      <c r="B11" s="64"/>
      <c r="C11" s="64"/>
      <c r="D11" s="64"/>
      <c r="E11" s="64"/>
      <c r="F11" s="64"/>
      <c r="G11" s="64"/>
      <c r="H11" s="64"/>
      <c r="I11" s="64"/>
      <c r="J11" s="64"/>
      <c r="K11" s="64"/>
    </row>
    <row r="12" spans="1:15" s="21" customFormat="1" ht="48">
      <c r="A12" s="4" t="s">
        <v>0</v>
      </c>
      <c r="B12" s="4" t="s">
        <v>1</v>
      </c>
      <c r="C12" s="5" t="s">
        <v>2</v>
      </c>
      <c r="D12" s="5" t="s">
        <v>3</v>
      </c>
      <c r="E12" s="5" t="s">
        <v>4</v>
      </c>
      <c r="F12" s="5" t="s">
        <v>18</v>
      </c>
      <c r="G12" s="5" t="s">
        <v>19</v>
      </c>
      <c r="H12" s="5" t="s">
        <v>5</v>
      </c>
      <c r="I12" s="5" t="s">
        <v>14</v>
      </c>
      <c r="J12" s="5" t="s">
        <v>15</v>
      </c>
      <c r="K12" s="5" t="s">
        <v>16</v>
      </c>
      <c r="L12" s="5" t="s">
        <v>6</v>
      </c>
      <c r="M12" s="5" t="s">
        <v>7</v>
      </c>
      <c r="N12" s="4" t="s">
        <v>8</v>
      </c>
    </row>
    <row r="13" spans="1:15" s="3" customFormat="1" ht="44.25" customHeight="1">
      <c r="A13" s="27">
        <v>1</v>
      </c>
      <c r="B13" s="30" t="s">
        <v>124</v>
      </c>
      <c r="C13" s="25" t="s">
        <v>34</v>
      </c>
      <c r="D13" s="25" t="s">
        <v>21</v>
      </c>
      <c r="E13" s="26" t="s">
        <v>10</v>
      </c>
      <c r="F13" s="23">
        <v>11</v>
      </c>
      <c r="G13" s="24">
        <v>11</v>
      </c>
      <c r="H13" s="26" t="s">
        <v>35</v>
      </c>
      <c r="I13" s="31">
        <v>17</v>
      </c>
      <c r="J13" s="31">
        <v>16.5</v>
      </c>
      <c r="K13" s="31">
        <v>19</v>
      </c>
      <c r="L13" s="32">
        <f>SUM(I13:K13)</f>
        <v>52.5</v>
      </c>
      <c r="M13" s="32">
        <v>88</v>
      </c>
      <c r="N13" s="36" t="s">
        <v>24</v>
      </c>
      <c r="O13" s="22"/>
    </row>
    <row r="14" spans="1:15" s="15" customFormat="1" ht="47.25" customHeight="1">
      <c r="A14" s="27">
        <v>2</v>
      </c>
      <c r="B14" s="30" t="s">
        <v>126</v>
      </c>
      <c r="C14" s="45" t="s">
        <v>82</v>
      </c>
      <c r="D14" s="25" t="s">
        <v>21</v>
      </c>
      <c r="E14" s="26" t="s">
        <v>53</v>
      </c>
      <c r="F14" s="23">
        <v>11</v>
      </c>
      <c r="G14" s="24">
        <v>11</v>
      </c>
      <c r="H14" s="26" t="s">
        <v>25</v>
      </c>
      <c r="I14" s="31">
        <v>9</v>
      </c>
      <c r="J14" s="31">
        <v>14.5</v>
      </c>
      <c r="K14" s="31">
        <v>18</v>
      </c>
      <c r="L14" s="32">
        <f>SUM(I14:K14)</f>
        <v>41.5</v>
      </c>
      <c r="M14" s="32">
        <v>88</v>
      </c>
      <c r="N14" s="29" t="s">
        <v>22</v>
      </c>
    </row>
    <row r="15" spans="1:15" s="6" customFormat="1" ht="25.5">
      <c r="A15" s="27">
        <v>3</v>
      </c>
      <c r="B15" s="30" t="s">
        <v>123</v>
      </c>
      <c r="C15" s="45" t="s">
        <v>81</v>
      </c>
      <c r="D15" s="25" t="s">
        <v>21</v>
      </c>
      <c r="E15" s="26" t="s">
        <v>53</v>
      </c>
      <c r="F15" s="23">
        <v>11</v>
      </c>
      <c r="G15" s="24">
        <v>11</v>
      </c>
      <c r="H15" s="26" t="s">
        <v>25</v>
      </c>
      <c r="I15" s="31">
        <v>11</v>
      </c>
      <c r="J15" s="31">
        <v>13</v>
      </c>
      <c r="K15" s="31">
        <v>15</v>
      </c>
      <c r="L15" s="32">
        <f>SUM(I15:K15)</f>
        <v>39</v>
      </c>
      <c r="M15" s="32">
        <v>88</v>
      </c>
      <c r="N15" s="29" t="s">
        <v>22</v>
      </c>
    </row>
    <row r="16" spans="1:15" s="6" customFormat="1" ht="25.5">
      <c r="A16" s="39">
        <v>4</v>
      </c>
      <c r="B16" s="59" t="s">
        <v>125</v>
      </c>
      <c r="C16" s="45" t="s">
        <v>83</v>
      </c>
      <c r="D16" s="25" t="s">
        <v>21</v>
      </c>
      <c r="E16" s="26" t="s">
        <v>53</v>
      </c>
      <c r="F16" s="23">
        <v>11</v>
      </c>
      <c r="G16" s="24">
        <v>11</v>
      </c>
      <c r="H16" s="26" t="s">
        <v>25</v>
      </c>
      <c r="I16" s="27">
        <v>10</v>
      </c>
      <c r="J16" s="27">
        <v>12.5</v>
      </c>
      <c r="K16" s="27">
        <v>13</v>
      </c>
      <c r="L16" s="29">
        <f>SUM(I16:K16)</f>
        <v>35.5</v>
      </c>
      <c r="M16" s="32">
        <v>88</v>
      </c>
      <c r="N16" s="29" t="s">
        <v>22</v>
      </c>
    </row>
    <row r="19" spans="1:11" s="15" customFormat="1" ht="12" customHeight="1">
      <c r="A19" s="16" t="s">
        <v>141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s="15" customFormat="1" ht="12" customHeight="1">
      <c r="A20" s="16" t="s">
        <v>11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s="15" customFormat="1" ht="12" customHeight="1">
      <c r="A21" s="20" t="s">
        <v>12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</row>
    <row r="22" spans="1:11" s="15" customFormat="1" ht="12">
      <c r="A22" s="20" t="s">
        <v>52</v>
      </c>
    </row>
    <row r="23" spans="1:11" s="15" customFormat="1">
      <c r="A23" s="20" t="s">
        <v>142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</row>
    <row r="24" spans="1:11" s="15" customFormat="1">
      <c r="A24" s="20"/>
      <c r="B24" s="35"/>
      <c r="C24" s="35"/>
      <c r="D24" s="35"/>
      <c r="E24" s="35"/>
      <c r="F24" s="35"/>
      <c r="G24" s="35"/>
      <c r="H24" s="35"/>
      <c r="I24" s="35"/>
      <c r="J24" s="35"/>
      <c r="K24" s="35"/>
    </row>
  </sheetData>
  <sortState ref="A13:N16">
    <sortCondition descending="1" ref="L13:L16"/>
  </sortState>
  <mergeCells count="2">
    <mergeCell ref="A11:K11"/>
    <mergeCell ref="A1:N1"/>
  </mergeCells>
  <pageMargins left="0.19685039370078741" right="0.1574803149606299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 </vt:lpstr>
      <vt:lpstr>10 класс </vt:lpstr>
      <vt:lpstr>11 класс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Alexvab</dc:creator>
  <cp:lastModifiedBy>Windows User</cp:lastModifiedBy>
  <cp:lastPrinted>2023-12-05T06:12:31Z</cp:lastPrinted>
  <dcterms:created xsi:type="dcterms:W3CDTF">2016-12-13T06:06:56Z</dcterms:created>
  <dcterms:modified xsi:type="dcterms:W3CDTF">2023-12-05T06:15:15Z</dcterms:modified>
</cp:coreProperties>
</file>