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7965" activeTab="1"/>
  </bookViews>
  <sheets>
    <sheet name="1 день" sheetId="1" r:id="rId1"/>
    <sheet name="Титульный лист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<sst xmlns="http://schemas.openxmlformats.org/spreadsheetml/2006/main" count="401" uniqueCount="132">
  <si>
    <t>Наименование блюд</t>
  </si>
  <si>
    <t>Обед</t>
  </si>
  <si>
    <t>Итого за обед</t>
  </si>
  <si>
    <t>Итого за день</t>
  </si>
  <si>
    <t>1 день</t>
  </si>
  <si>
    <t>Картофельное пюре</t>
  </si>
  <si>
    <t>2 день</t>
  </si>
  <si>
    <t>Компот из сухофруктов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</si>
  <si>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</si>
  <si>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</si>
  <si>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</si>
  <si>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</si>
  <si>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</si>
  <si>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</si>
  <si>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</si>
  <si>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</si>
  <si>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Завтрак</t>
  </si>
  <si>
    <t>Итого за завтрак</t>
  </si>
  <si>
    <t>200/5</t>
  </si>
  <si>
    <t>Чай с сахаром</t>
  </si>
  <si>
    <t>302*</t>
  </si>
  <si>
    <t>685*</t>
  </si>
  <si>
    <t>Макароны отварные</t>
  </si>
  <si>
    <t>79**</t>
  </si>
  <si>
    <t>516*</t>
  </si>
  <si>
    <t>№ технологи-      ческой карты</t>
  </si>
  <si>
    <t>Чай с лимоном</t>
  </si>
  <si>
    <t>Биточки рыбные с соусом</t>
  </si>
  <si>
    <t>Батон Раменский</t>
  </si>
  <si>
    <t>686*</t>
  </si>
  <si>
    <t>139*</t>
  </si>
  <si>
    <t>388*</t>
  </si>
  <si>
    <t>520*</t>
  </si>
  <si>
    <t>639*</t>
  </si>
  <si>
    <t>692*</t>
  </si>
  <si>
    <t>140*</t>
  </si>
  <si>
    <t>Каша пшенная молочная с маслом</t>
  </si>
  <si>
    <t>638*</t>
  </si>
  <si>
    <t>498*</t>
  </si>
  <si>
    <t>ттк</t>
  </si>
  <si>
    <t>110*</t>
  </si>
  <si>
    <t>Чай с молоком</t>
  </si>
  <si>
    <t>Каша пшеничная вязкая</t>
  </si>
  <si>
    <t>Каша рисовая молочная с маслом</t>
  </si>
  <si>
    <t>Куриное филе туш.в соусе</t>
  </si>
  <si>
    <t>493*</t>
  </si>
  <si>
    <t>Хлеб Новославянский</t>
  </si>
  <si>
    <t>Тефтели рубленные с соусом</t>
  </si>
  <si>
    <t>Бутерброд с повидлом</t>
  </si>
  <si>
    <t>Жаркое по-домашнему</t>
  </si>
  <si>
    <t>2*</t>
  </si>
  <si>
    <t>Каша пшенная вязкая</t>
  </si>
  <si>
    <t>133*</t>
  </si>
  <si>
    <t>СОГЛАСОВАНО:</t>
  </si>
  <si>
    <t>________________/_______________/ Ф.И.О.</t>
  </si>
  <si>
    <t>Основное (организованное двухнедельное меню) для обучающихся общеобразовательных</t>
  </si>
  <si>
    <t xml:space="preserve">                                            Возрастная категория: с 7-11 лет</t>
  </si>
  <si>
    <t>При составлении меню использовались:</t>
  </si>
  <si>
    <t>* Сборник рецептур блюд и кулинарных изделий для предприятий ОП при общеобразоват. школах изд. 2004 год</t>
  </si>
  <si>
    <t>** Сборник рецептур блюд и кулинарных изделий диетического питания для предприятий ОП изд. 2002 года</t>
  </si>
  <si>
    <t xml:space="preserve">/2011 Сборник рецептур на продукцию для обучающихся во всех общеобразовательных учреждениях, </t>
  </si>
  <si>
    <t>рекомендовано НИИ питания РАМН 2011 год, изд. 2017 год</t>
  </si>
  <si>
    <t>Директор  школы № ______________</t>
  </si>
  <si>
    <t xml:space="preserve">                         ______________________ С.Б. Егорова</t>
  </si>
  <si>
    <t xml:space="preserve">                                                     Сезон: осенне-зимний</t>
  </si>
  <si>
    <t>Чай с фруктовым соком</t>
  </si>
  <si>
    <t>Каша овсяная молочная с маслом</t>
  </si>
  <si>
    <t>Белки, в г</t>
  </si>
  <si>
    <t>Жиры, в г</t>
  </si>
  <si>
    <t>Углеводы, в г</t>
  </si>
  <si>
    <t>Выход,     в г</t>
  </si>
  <si>
    <t>Энергетическая ценность,     в ккал</t>
  </si>
  <si>
    <t>Каша гречневая вязкая</t>
  </si>
  <si>
    <t>Кисель</t>
  </si>
  <si>
    <t>462*</t>
  </si>
  <si>
    <t>Котлеты из говядины с соусом</t>
  </si>
  <si>
    <t>Каша рисовая вязкая</t>
  </si>
  <si>
    <t xml:space="preserve">                                            Возрастная категория: с 12 лет и старше </t>
  </si>
  <si>
    <t>200/7</t>
  </si>
  <si>
    <t>10/250</t>
  </si>
  <si>
    <t>220/5</t>
  </si>
  <si>
    <t>431**</t>
  </si>
  <si>
    <t>**** Сборник технических нормативов изд. 2008 год</t>
  </si>
  <si>
    <t>*** Сборник рецептур блюд для учащхся образовательных  учреждений города Москвы 2003 года</t>
  </si>
  <si>
    <t>39*</t>
  </si>
  <si>
    <t>245/5</t>
  </si>
  <si>
    <t>Салат из свеклы</t>
  </si>
  <si>
    <t>Винегрет овощной</t>
  </si>
  <si>
    <t>71*</t>
  </si>
  <si>
    <t>Суп картофельный с рыбой</t>
  </si>
  <si>
    <t>Котлеты из филе кур с соусом</t>
  </si>
  <si>
    <t>25/25</t>
  </si>
  <si>
    <t>Биточки из филе кур с соусом</t>
  </si>
  <si>
    <t>пром.</t>
  </si>
  <si>
    <t>90(50/40)</t>
  </si>
  <si>
    <t>90(45/45)</t>
  </si>
  <si>
    <t>648*</t>
  </si>
  <si>
    <t xml:space="preserve">Кофейный напиток </t>
  </si>
  <si>
    <t>451*</t>
  </si>
  <si>
    <t>259**</t>
  </si>
  <si>
    <t>"_______"_______________________ 2023 г.</t>
  </si>
  <si>
    <t xml:space="preserve">               "_______"_______________________ 2023 г.</t>
  </si>
  <si>
    <t>Зам.директора АО "ЧХЗ №2"</t>
  </si>
  <si>
    <t xml:space="preserve">                                    УТВЕРЖДАЮ :</t>
  </si>
  <si>
    <t>учреждений города Чебоксары</t>
  </si>
  <si>
    <t>Кофейный напиток</t>
  </si>
  <si>
    <t>Салат из квашенной капусты</t>
  </si>
  <si>
    <t>45*</t>
  </si>
  <si>
    <t>Огурцы соленые порциями</t>
  </si>
  <si>
    <t>142*</t>
  </si>
  <si>
    <t>Каша пшеничная молочная с маслом</t>
  </si>
  <si>
    <t>235/5</t>
  </si>
  <si>
    <t>Сыр порциями</t>
  </si>
  <si>
    <t>Каша манная молочная с маслом</t>
  </si>
  <si>
    <t>Каша ячневая молочная с маслом</t>
  </si>
  <si>
    <t>учреждений города Новочебоксарска</t>
  </si>
  <si>
    <t>Суп картофельный с бобовыми, цыплятами</t>
  </si>
  <si>
    <t>Щи из свежей капусты с картофелем со сметаной, цыплятами</t>
  </si>
  <si>
    <t>10/250/5</t>
  </si>
  <si>
    <t>Суп картофельный с макаронными изделиями, цыплятами</t>
  </si>
  <si>
    <t>Борщ из св.капусты с картофелем со сметаной, цыплятами</t>
  </si>
  <si>
    <t>Плов</t>
  </si>
  <si>
    <t>443*</t>
  </si>
  <si>
    <t>Рассольник Ленинградский со сметаной, цыплятами</t>
  </si>
  <si>
    <t>Икра морковная</t>
  </si>
  <si>
    <t>78*</t>
  </si>
  <si>
    <t>Салат из свеклы с яблоками</t>
  </si>
  <si>
    <t>51*</t>
  </si>
  <si>
    <t>Салат Степной</t>
  </si>
  <si>
    <t>"_______"_______________________ 2024 г.</t>
  </si>
  <si>
    <t xml:space="preserve">               "_______"_______________________ 2024 г.</t>
  </si>
  <si>
    <t xml:space="preserve">                                                     Сезон: весенне-летний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</si>
</sst>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0" fontId="32" fillId="0" borderId="0" xfId="0" applyFont="1" applyAlignment="1">
      <alignment/>
    </xf>
    <xf numFmtId="0" fontId="3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32" fillId="0" borderId="0" xfId="0" applyNumberFormat="1" applyFont="1" applyAlignment="1">
      <alignment/>
    </xf>
    <xf numFmtId="0" fontId="41" fillId="0" borderId="0" xfId="0" applyFont="1" applyAlignment="1">
      <alignment/>
    </xf>
    <xf numFmtId="0" fontId="41" fillId="0" borderId="0" xfId="0" applyNumberFormat="1" applyFont="1" applyAlignment="1">
      <alignment/>
    </xf>
    <xf numFmtId="0" fontId="41" fillId="0" borderId="0" xfId="0" applyNumberFormat="1" applyFont="1" applyAlignment="1">
      <alignment horizontal="center" vertical="top"/>
    </xf>
    <xf numFmtId="0" fontId="41" fillId="0" borderId="0" xfId="0" applyNumberFormat="1" applyFont="1" applyAlignment="1">
      <alignment wrapText="1"/>
    </xf>
    <xf numFmtId="0" fontId="41" fillId="0" borderId="0" xfId="0" applyFont="1" applyBorder="1" applyAlignment="1">
      <alignment vertical="top" wrapText="1"/>
    </xf>
    <xf numFmtId="0" fontId="41" fillId="0" borderId="0" xfId="0" applyFont="1" applyBorder="1" applyAlignment="1">
      <alignment horizontal="center" vertical="top" wrapText="1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top"/>
    </xf>
    <xf numFmtId="0" fontId="43" fillId="0" borderId="0" xfId="0" applyFont="1" applyBorder="1" applyAlignment="1">
      <alignment horizontal="center" vertical="center" wrapText="1"/>
    </xf>
    <xf numFmtId="0" fontId="42" fillId="0" borderId="0" xfId="0" applyNumberFormat="1" applyFont="1" applyAlignment="1">
      <alignment horizontal="center" vertical="top"/>
    </xf>
    <xf numFmtId="0" fontId="43" fillId="0" borderId="0" xfId="0" applyFont="1" applyBorder="1" applyAlignment="1">
      <alignment horizontal="center" vertical="top" wrapText="1"/>
    </xf>
    <xf numFmtId="0" fontId="42" fillId="0" borderId="0" xfId="0" applyFont="1" applyAlignment="1">
      <alignment horizontal="center" vertical="center"/>
    </xf>
    <xf numFmtId="0" fontId="41" fillId="0" borderId="0" xfId="0" applyNumberFormat="1" applyFont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top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45" fillId="0" borderId="0" xfId="0" applyFont="1" applyAlignment="1">
      <alignment/>
    </xf>
    <xf numFmtId="0" fontId="43" fillId="0" borderId="0" xfId="0" applyNumberFormat="1" applyFont="1" applyAlignment="1">
      <alignment horizontal="center" vertical="top"/>
    </xf>
    <xf numFmtId="0" fontId="43" fillId="0" borderId="0" xfId="0" applyNumberFormat="1" applyFont="1" applyAlignment="1">
      <alignment vertical="top"/>
    </xf>
    <xf numFmtId="0" fontId="42" fillId="33" borderId="0" xfId="0" applyNumberFormat="1" applyFont="1" applyFill="1" applyAlignment="1">
      <alignment horizontal="center" vertical="top"/>
    </xf>
    <xf numFmtId="0" fontId="0" fillId="33" borderId="0" xfId="0" applyFill="1" applyAlignment="1">
      <alignment/>
    </xf>
    <xf numFmtId="0" fontId="43" fillId="0" borderId="0" xfId="0" applyFont="1" applyAlignment="1">
      <alignment horizontal="center"/>
    </xf>
    <xf numFmtId="49" fontId="43" fillId="0" borderId="0" xfId="0" applyNumberFormat="1" applyFont="1" applyAlignment="1">
      <alignment horizontal="center" vertical="top"/>
    </xf>
    <xf numFmtId="0" fontId="43" fillId="33" borderId="0" xfId="0" applyFont="1" applyFill="1" applyAlignment="1">
      <alignment horizontal="center" vertical="top"/>
    </xf>
    <xf numFmtId="0" fontId="43" fillId="33" borderId="0" xfId="0" applyFont="1" applyFill="1" applyAlignment="1">
      <alignment/>
    </xf>
    <xf numFmtId="0" fontId="0" fillId="34" borderId="0" xfId="0" applyFill="1" applyAlignment="1">
      <alignment/>
    </xf>
    <xf numFmtId="0" fontId="41" fillId="33" borderId="0" xfId="0" applyNumberFormat="1" applyFont="1" applyFill="1" applyAlignment="1">
      <alignment/>
    </xf>
    <xf numFmtId="0" fontId="42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3" fillId="0" borderId="0" xfId="0" applyNumberFormat="1" applyFont="1" applyAlignment="1">
      <alignment wrapText="1"/>
    </xf>
    <xf numFmtId="0" fontId="43" fillId="0" borderId="0" xfId="0" applyNumberFormat="1" applyFont="1" applyAlignment="1">
      <alignment/>
    </xf>
    <xf numFmtId="0" fontId="43" fillId="0" borderId="0" xfId="0" applyFont="1" applyAlignment="1">
      <alignment horizontal="left"/>
    </xf>
    <xf numFmtId="0" fontId="42" fillId="0" borderId="0" xfId="0" applyNumberFormat="1" applyFont="1" applyAlignment="1">
      <alignment/>
    </xf>
    <xf numFmtId="0" fontId="42" fillId="0" borderId="0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Alignment="1">
      <alignment horizontal="center"/>
    </xf>
    <xf numFmtId="0" fontId="43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Border="1" applyAlignment="1">
      <alignment vertical="top" wrapText="1"/>
    </xf>
    <xf numFmtId="0" fontId="43" fillId="0" borderId="0" xfId="0" applyNumberFormat="1" applyFont="1" applyAlignment="1">
      <alignment horizontal="left" vertical="center" wrapText="1"/>
    </xf>
    <xf numFmtId="0" fontId="42" fillId="0" borderId="0" xfId="0" applyNumberFormat="1" applyFont="1" applyAlignment="1">
      <alignment vertical="top"/>
    </xf>
    <xf numFmtId="0" fontId="42" fillId="0" borderId="0" xfId="0" applyNumberFormat="1" applyFont="1" applyFill="1" applyBorder="1" applyAlignment="1">
      <alignment horizontal="center" vertical="top" wrapText="1"/>
    </xf>
    <xf numFmtId="0" fontId="43" fillId="0" borderId="0" xfId="0" applyFont="1" applyAlignment="1">
      <alignment/>
    </xf>
    <xf numFmtId="0" fontId="42" fillId="0" borderId="0" xfId="0" applyNumberFormat="1" applyFont="1" applyAlignment="1">
      <alignment horizontal="center"/>
    </xf>
    <xf numFmtId="0" fontId="43" fillId="0" borderId="0" xfId="0" applyFont="1" applyBorder="1" applyAlignment="1">
      <alignment horizontal="center" wrapText="1"/>
    </xf>
    <xf numFmtId="0" fontId="43" fillId="0" borderId="0" xfId="0" applyNumberFormat="1" applyFont="1" applyAlignment="1">
      <alignment vertical="top" wrapText="1"/>
    </xf>
    <xf numFmtId="0" fontId="42" fillId="33" borderId="0" xfId="0" applyFont="1" applyFill="1" applyAlignment="1">
      <alignment horizontal="center" vertical="top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9"/>
  <sheetViews>
    <sheetView zoomScale="99" zoomScaleNormal="99" zoomScalePageLayoutView="0" workbookViewId="0" topLeftCell="A166">
      <selection activeCell="A1" sqref="A1:G198"/>
    </sheetView>
  </sheetViews>
  <sheetFormatPr defaultColWidth="9.140625" defaultRowHeight="15"/>
  <cols>
    <col min="1" max="1" width="31.28125" style="0" customWidth="1"/>
    <col min="2" max="2" width="8.140625" style="1" customWidth="1"/>
    <col min="3" max="3" width="8.00390625" style="1" customWidth="1"/>
    <col min="4" max="4" width="7.7109375" style="1" customWidth="1"/>
    <col min="5" max="5" width="10.00390625" style="1" customWidth="1"/>
    <col min="6" max="6" width="10.28125" style="1" customWidth="1"/>
    <col min="7" max="7" width="10.00390625" style="1" customWidth="1"/>
  </cols>
  <sheetData>
    <row r="1" spans="1:7" ht="15">
      <c r="A1" s="42" t="s">
        <v>4</v>
      </c>
      <c r="B1" s="15"/>
      <c r="C1" s="15"/>
      <c r="D1" s="15"/>
      <c r="E1" s="15"/>
      <c r="F1" s="15"/>
      <c r="G1" s="15"/>
    </row>
    <row r="2" spans="1:7" s="2" customFormat="1" ht="54" customHeight="1">
      <c r="A2" s="19" t="s">
        <v>0</v>
      </c>
      <c r="B2" s="14" t="s">
        <v>70</v>
      </c>
      <c r="C2" s="14" t="s">
        <v>67</v>
      </c>
      <c r="D2" s="14" t="s">
        <v>68</v>
      </c>
      <c r="E2" s="14" t="s">
        <v>69</v>
      </c>
      <c r="F2" s="14" t="s">
        <v>71</v>
      </c>
      <c r="G2" s="14" t="s">
        <v>25</v>
      </c>
    </row>
    <row r="3" spans="1:7" ht="15">
      <c r="A3" s="43" t="s">
        <v>16</v>
      </c>
      <c r="B3" s="15"/>
      <c r="C3" s="22"/>
      <c r="D3" s="22"/>
      <c r="E3" s="22"/>
      <c r="F3" s="22"/>
      <c r="G3" s="15"/>
    </row>
    <row r="4" spans="1:7" s="5" customFormat="1" ht="26.25">
      <c r="A4" s="44" t="s">
        <v>110</v>
      </c>
      <c r="B4" s="32" t="s">
        <v>111</v>
      </c>
      <c r="C4" s="32">
        <v>12.91</v>
      </c>
      <c r="D4" s="32">
        <v>15.63</v>
      </c>
      <c r="E4" s="32">
        <v>41.02</v>
      </c>
      <c r="F4" s="32">
        <v>321.2</v>
      </c>
      <c r="G4" s="32" t="s">
        <v>20</v>
      </c>
    </row>
    <row r="5" spans="1:7" s="5" customFormat="1" ht="15" customHeight="1">
      <c r="A5" s="44" t="s">
        <v>112</v>
      </c>
      <c r="B5" s="32">
        <v>10</v>
      </c>
      <c r="C5" s="32">
        <v>4.64</v>
      </c>
      <c r="D5" s="32">
        <v>2.95</v>
      </c>
      <c r="E5" s="32">
        <v>0</v>
      </c>
      <c r="F5" s="32">
        <v>35.83</v>
      </c>
      <c r="G5" s="32"/>
    </row>
    <row r="6" spans="1:7" s="5" customFormat="1" ht="15.75" customHeight="1">
      <c r="A6" s="45" t="s">
        <v>19</v>
      </c>
      <c r="B6" s="16">
        <v>200</v>
      </c>
      <c r="C6" s="16">
        <v>0.07</v>
      </c>
      <c r="D6" s="16">
        <v>0.02</v>
      </c>
      <c r="E6" s="16">
        <v>15</v>
      </c>
      <c r="F6" s="16">
        <v>60</v>
      </c>
      <c r="G6" s="16" t="s">
        <v>21</v>
      </c>
    </row>
    <row r="7" spans="1:7" s="5" customFormat="1" ht="15">
      <c r="A7" s="46" t="s">
        <v>28</v>
      </c>
      <c r="B7" s="36">
        <v>50</v>
      </c>
      <c r="C7" s="36">
        <v>3.9</v>
      </c>
      <c r="D7" s="36">
        <v>1.05</v>
      </c>
      <c r="E7" s="36">
        <v>26.5</v>
      </c>
      <c r="F7" s="36">
        <v>132.5</v>
      </c>
      <c r="G7" s="32" t="s">
        <v>93</v>
      </c>
    </row>
    <row r="8" spans="1:7" s="6" customFormat="1" ht="3" customHeight="1">
      <c r="A8" s="46"/>
      <c r="B8" s="36"/>
      <c r="C8" s="36"/>
      <c r="D8" s="36"/>
      <c r="E8" s="36"/>
      <c r="F8" s="36"/>
      <c r="G8" s="32"/>
    </row>
    <row r="9" spans="1:7" s="7" customFormat="1" ht="15">
      <c r="A9" s="47" t="s">
        <v>17</v>
      </c>
      <c r="B9" s="17">
        <v>500</v>
      </c>
      <c r="C9" s="48">
        <f>SUM(C4:C8)</f>
        <v>21.52</v>
      </c>
      <c r="D9" s="48">
        <f>SUM(D4:D8)</f>
        <v>19.650000000000002</v>
      </c>
      <c r="E9" s="48">
        <f>SUM(E4:E8)</f>
        <v>82.52000000000001</v>
      </c>
      <c r="F9" s="48">
        <f>SUM(F4:F8)</f>
        <v>549.53</v>
      </c>
      <c r="G9" s="17"/>
    </row>
    <row r="10" spans="1:7" s="6" customFormat="1" ht="15">
      <c r="A10" s="49" t="s">
        <v>1</v>
      </c>
      <c r="B10" s="32"/>
      <c r="C10" s="50"/>
      <c r="D10" s="50"/>
      <c r="E10" s="50"/>
      <c r="F10" s="50"/>
      <c r="G10" s="32"/>
    </row>
    <row r="11" spans="1:7" s="6" customFormat="1" ht="15">
      <c r="A11" s="45" t="s">
        <v>124</v>
      </c>
      <c r="B11" s="32">
        <v>60</v>
      </c>
      <c r="C11" s="32">
        <v>1.2</v>
      </c>
      <c r="D11" s="32">
        <v>0.06</v>
      </c>
      <c r="E11" s="32">
        <v>12.33</v>
      </c>
      <c r="F11" s="32">
        <v>96.6</v>
      </c>
      <c r="G11" s="16" t="s">
        <v>125</v>
      </c>
    </row>
    <row r="12" spans="1:7" s="6" customFormat="1" ht="27" customHeight="1">
      <c r="A12" s="51" t="s">
        <v>116</v>
      </c>
      <c r="B12" s="18" t="s">
        <v>79</v>
      </c>
      <c r="C12" s="18">
        <v>6.02</v>
      </c>
      <c r="D12" s="18">
        <v>7.24</v>
      </c>
      <c r="E12" s="18">
        <v>21.63</v>
      </c>
      <c r="F12" s="18">
        <v>198.55</v>
      </c>
      <c r="G12" s="18" t="s">
        <v>30</v>
      </c>
    </row>
    <row r="13" spans="1:7" s="6" customFormat="1" ht="15">
      <c r="A13" s="45" t="s">
        <v>44</v>
      </c>
      <c r="B13" s="32" t="s">
        <v>95</v>
      </c>
      <c r="C13" s="32">
        <v>10.51</v>
      </c>
      <c r="D13" s="32">
        <v>5.7</v>
      </c>
      <c r="E13" s="32">
        <v>4.4</v>
      </c>
      <c r="F13" s="32">
        <v>149</v>
      </c>
      <c r="G13" s="32" t="s">
        <v>45</v>
      </c>
    </row>
    <row r="14" spans="1:7" s="6" customFormat="1" ht="15">
      <c r="A14" s="45" t="s">
        <v>22</v>
      </c>
      <c r="B14" s="32">
        <v>150</v>
      </c>
      <c r="C14" s="32">
        <v>5.5</v>
      </c>
      <c r="D14" s="32">
        <v>8.5</v>
      </c>
      <c r="E14" s="32">
        <v>42.02</v>
      </c>
      <c r="F14" s="32">
        <v>204</v>
      </c>
      <c r="G14" s="32" t="s">
        <v>24</v>
      </c>
    </row>
    <row r="15" spans="1:7" s="6" customFormat="1" ht="15">
      <c r="A15" s="45" t="s">
        <v>19</v>
      </c>
      <c r="B15" s="32">
        <v>200</v>
      </c>
      <c r="C15" s="32">
        <v>0.13</v>
      </c>
      <c r="D15" s="32">
        <v>0.02</v>
      </c>
      <c r="E15" s="32">
        <v>15.2</v>
      </c>
      <c r="F15" s="32">
        <v>62</v>
      </c>
      <c r="G15" s="32" t="s">
        <v>29</v>
      </c>
    </row>
    <row r="16" spans="1:7" s="6" customFormat="1" ht="15">
      <c r="A16" s="45" t="s">
        <v>46</v>
      </c>
      <c r="B16" s="32">
        <v>60</v>
      </c>
      <c r="C16" s="36">
        <v>5.2</v>
      </c>
      <c r="D16" s="32">
        <v>0.8</v>
      </c>
      <c r="E16" s="32">
        <v>24.6</v>
      </c>
      <c r="F16" s="32">
        <v>130</v>
      </c>
      <c r="G16" s="32" t="s">
        <v>93</v>
      </c>
    </row>
    <row r="17" spans="1:7" s="3" customFormat="1" ht="15">
      <c r="A17" s="47" t="s">
        <v>2</v>
      </c>
      <c r="B17" s="17">
        <v>827</v>
      </c>
      <c r="C17" s="17">
        <f>SUM(C11:C16)</f>
        <v>28.56</v>
      </c>
      <c r="D17" s="17">
        <f>SUM(D11:D16)</f>
        <v>22.32</v>
      </c>
      <c r="E17" s="17">
        <f>SUM(E11:E16)</f>
        <v>120.18</v>
      </c>
      <c r="F17" s="17">
        <f>SUM(F11:F16)</f>
        <v>840.15</v>
      </c>
      <c r="G17" s="17"/>
    </row>
    <row r="18" spans="1:7" s="4" customFormat="1" ht="15">
      <c r="A18" s="47" t="s">
        <v>3</v>
      </c>
      <c r="B18" s="17"/>
      <c r="C18" s="17">
        <f>C9+C17</f>
        <v>50.08</v>
      </c>
      <c r="D18" s="17">
        <f>D9+D17</f>
        <v>41.97</v>
      </c>
      <c r="E18" s="17">
        <f>E9+E17</f>
        <v>202.70000000000002</v>
      </c>
      <c r="F18" s="17">
        <f>F9+F17</f>
        <v>1389.6799999999998</v>
      </c>
      <c r="G18" s="17"/>
    </row>
    <row r="19" spans="1:7" s="4" customFormat="1" ht="15">
      <c r="A19" s="42" t="s">
        <v>6</v>
      </c>
      <c r="B19" s="15"/>
      <c r="C19" s="15"/>
      <c r="D19" s="15"/>
      <c r="E19" s="15"/>
      <c r="F19" s="15"/>
      <c r="G19" s="15"/>
    </row>
    <row r="20" spans="1:7" ht="51" customHeight="1">
      <c r="A20" s="19" t="s">
        <v>0</v>
      </c>
      <c r="B20" s="14" t="s">
        <v>70</v>
      </c>
      <c r="C20" s="14" t="s">
        <v>67</v>
      </c>
      <c r="D20" s="14" t="s">
        <v>68</v>
      </c>
      <c r="E20" s="14" t="s">
        <v>69</v>
      </c>
      <c r="F20" s="14" t="s">
        <v>71</v>
      </c>
      <c r="G20" s="14" t="s">
        <v>25</v>
      </c>
    </row>
    <row r="21" spans="1:7" ht="15">
      <c r="A21" s="43" t="s">
        <v>16</v>
      </c>
      <c r="B21" s="15"/>
      <c r="C21" s="22"/>
      <c r="D21" s="22"/>
      <c r="E21" s="22"/>
      <c r="F21" s="22"/>
      <c r="G21" s="15"/>
    </row>
    <row r="22" spans="1:7" ht="15">
      <c r="A22" s="52" t="s">
        <v>66</v>
      </c>
      <c r="B22" s="32" t="s">
        <v>85</v>
      </c>
      <c r="C22" s="32">
        <v>13.55</v>
      </c>
      <c r="D22" s="32">
        <v>14.74</v>
      </c>
      <c r="E22" s="32">
        <v>37.72</v>
      </c>
      <c r="F22" s="32">
        <v>322.4</v>
      </c>
      <c r="G22" s="32" t="s">
        <v>20</v>
      </c>
    </row>
    <row r="23" spans="1:7" s="6" customFormat="1" ht="15" customHeight="1" hidden="1">
      <c r="A23" s="46"/>
      <c r="B23" s="36"/>
      <c r="C23" s="36"/>
      <c r="D23" s="36"/>
      <c r="E23" s="36"/>
      <c r="F23" s="36"/>
      <c r="G23" s="33"/>
    </row>
    <row r="24" spans="1:7" ht="15">
      <c r="A24" s="44" t="s">
        <v>105</v>
      </c>
      <c r="B24" s="32">
        <v>200</v>
      </c>
      <c r="C24" s="32">
        <v>2.5</v>
      </c>
      <c r="D24" s="32">
        <v>3.6</v>
      </c>
      <c r="E24" s="32">
        <v>18.7</v>
      </c>
      <c r="F24" s="32">
        <v>152</v>
      </c>
      <c r="G24" s="32" t="s">
        <v>34</v>
      </c>
    </row>
    <row r="25" spans="1:7" ht="14.25" customHeight="1">
      <c r="A25" s="46" t="s">
        <v>28</v>
      </c>
      <c r="B25" s="36">
        <v>50</v>
      </c>
      <c r="C25" s="36">
        <v>3.9</v>
      </c>
      <c r="D25" s="36">
        <v>1.05</v>
      </c>
      <c r="E25" s="36">
        <v>26.5</v>
      </c>
      <c r="F25" s="36">
        <v>132.5</v>
      </c>
      <c r="G25" s="32" t="s">
        <v>93</v>
      </c>
    </row>
    <row r="26" spans="1:7" ht="15">
      <c r="A26" s="53" t="s">
        <v>17</v>
      </c>
      <c r="B26" s="17">
        <v>500</v>
      </c>
      <c r="C26" s="54">
        <f>SUM(C22:C25)</f>
        <v>19.95</v>
      </c>
      <c r="D26" s="54">
        <f>SUM(D22:D25)</f>
        <v>19.39</v>
      </c>
      <c r="E26" s="54">
        <f>SUM(E22:E25)</f>
        <v>82.92</v>
      </c>
      <c r="F26" s="54">
        <f>SUM(F22:F25)</f>
        <v>606.9</v>
      </c>
      <c r="G26" s="17"/>
    </row>
    <row r="27" spans="1:7" ht="15">
      <c r="A27" s="49" t="s">
        <v>1</v>
      </c>
      <c r="B27" s="32"/>
      <c r="C27" s="50"/>
      <c r="D27" s="50"/>
      <c r="E27" s="50"/>
      <c r="F27" s="50"/>
      <c r="G27" s="32"/>
    </row>
    <row r="28" spans="1:7" ht="15">
      <c r="A28" s="45" t="s">
        <v>87</v>
      </c>
      <c r="B28" s="32">
        <v>60</v>
      </c>
      <c r="C28" s="32">
        <v>0.8</v>
      </c>
      <c r="D28" s="32">
        <v>6</v>
      </c>
      <c r="E28" s="32">
        <v>4.4</v>
      </c>
      <c r="F28" s="32">
        <v>75</v>
      </c>
      <c r="G28" s="16" t="s">
        <v>88</v>
      </c>
    </row>
    <row r="29" spans="1:7" ht="25.5">
      <c r="A29" s="51" t="s">
        <v>117</v>
      </c>
      <c r="B29" s="18" t="s">
        <v>118</v>
      </c>
      <c r="C29" s="18">
        <v>1.99</v>
      </c>
      <c r="D29" s="18">
        <v>6.23</v>
      </c>
      <c r="E29" s="18">
        <v>7.99</v>
      </c>
      <c r="F29" s="18">
        <v>105.36</v>
      </c>
      <c r="G29" s="18" t="s">
        <v>35</v>
      </c>
    </row>
    <row r="30" spans="1:7" ht="15">
      <c r="A30" s="45" t="s">
        <v>47</v>
      </c>
      <c r="B30" s="32" t="s">
        <v>94</v>
      </c>
      <c r="C30" s="32">
        <v>11.27</v>
      </c>
      <c r="D30" s="32">
        <v>7.08</v>
      </c>
      <c r="E30" s="32">
        <v>9.3</v>
      </c>
      <c r="F30" s="32">
        <v>132</v>
      </c>
      <c r="G30" s="32" t="s">
        <v>74</v>
      </c>
    </row>
    <row r="31" spans="1:7" ht="15">
      <c r="A31" s="45" t="s">
        <v>51</v>
      </c>
      <c r="B31" s="32">
        <v>150</v>
      </c>
      <c r="C31" s="32">
        <v>6.4</v>
      </c>
      <c r="D31" s="32">
        <v>6.5</v>
      </c>
      <c r="E31" s="32">
        <v>35.5</v>
      </c>
      <c r="F31" s="32">
        <v>225.8</v>
      </c>
      <c r="G31" s="32" t="s">
        <v>20</v>
      </c>
    </row>
    <row r="32" spans="1:7" ht="15">
      <c r="A32" s="51" t="s">
        <v>73</v>
      </c>
      <c r="B32" s="18">
        <v>200</v>
      </c>
      <c r="C32" s="18">
        <v>0</v>
      </c>
      <c r="D32" s="18">
        <v>0</v>
      </c>
      <c r="E32" s="18">
        <v>42.2</v>
      </c>
      <c r="F32" s="18">
        <v>182</v>
      </c>
      <c r="G32" s="18" t="s">
        <v>96</v>
      </c>
    </row>
    <row r="33" spans="1:7" ht="15">
      <c r="A33" s="45" t="s">
        <v>46</v>
      </c>
      <c r="B33" s="32">
        <v>60</v>
      </c>
      <c r="C33" s="36">
        <v>5.2</v>
      </c>
      <c r="D33" s="32">
        <v>0.8</v>
      </c>
      <c r="E33" s="32">
        <v>24.6</v>
      </c>
      <c r="F33" s="32">
        <v>130</v>
      </c>
      <c r="G33" s="32" t="s">
        <v>93</v>
      </c>
    </row>
    <row r="34" spans="1:7" ht="15">
      <c r="A34" s="47" t="s">
        <v>2</v>
      </c>
      <c r="B34" s="17">
        <v>825</v>
      </c>
      <c r="C34" s="17">
        <f>SUM(C28:C33)</f>
        <v>25.66</v>
      </c>
      <c r="D34" s="17">
        <f>SUM(D28:D33)</f>
        <v>26.610000000000003</v>
      </c>
      <c r="E34" s="17">
        <f>SUM(E28:E33)</f>
        <v>123.99000000000001</v>
      </c>
      <c r="F34" s="17">
        <f>SUM(F28:F33)</f>
        <v>850.1600000000001</v>
      </c>
      <c r="G34" s="17"/>
    </row>
    <row r="35" spans="1:7" ht="15">
      <c r="A35" s="47" t="s">
        <v>3</v>
      </c>
      <c r="B35" s="15"/>
      <c r="C35" s="22">
        <f>C26+C34</f>
        <v>45.61</v>
      </c>
      <c r="D35" s="22">
        <f>D26+D34</f>
        <v>46</v>
      </c>
      <c r="E35" s="22">
        <f>E26+E34</f>
        <v>206.91000000000003</v>
      </c>
      <c r="F35" s="22">
        <f>F26+F34</f>
        <v>1457.06</v>
      </c>
      <c r="G35" s="15"/>
    </row>
    <row r="36" spans="1:7" ht="46.5" customHeight="1">
      <c r="A36" s="47"/>
      <c r="B36" s="15"/>
      <c r="C36" s="22"/>
      <c r="D36" s="22"/>
      <c r="E36" s="22"/>
      <c r="F36" s="22"/>
      <c r="G36" s="15"/>
    </row>
    <row r="37" spans="1:7" ht="46.5" customHeight="1">
      <c r="A37" s="47"/>
      <c r="B37" s="15"/>
      <c r="C37" s="22"/>
      <c r="D37" s="22"/>
      <c r="E37" s="22"/>
      <c r="F37" s="22"/>
      <c r="G37" s="15"/>
    </row>
    <row r="38" spans="1:7" ht="15">
      <c r="A38" s="47"/>
      <c r="B38" s="15"/>
      <c r="C38" s="22"/>
      <c r="D38" s="22"/>
      <c r="E38" s="22"/>
      <c r="F38" s="22"/>
      <c r="G38" s="15"/>
    </row>
    <row r="39" spans="1:7" ht="15">
      <c r="A39" s="47"/>
      <c r="B39" s="15"/>
      <c r="C39" s="22"/>
      <c r="D39" s="22"/>
      <c r="E39" s="22"/>
      <c r="F39" s="22"/>
      <c r="G39" s="15"/>
    </row>
    <row r="40" spans="1:7" ht="15">
      <c r="A40" s="47"/>
      <c r="B40" s="15"/>
      <c r="C40" s="22"/>
      <c r="D40" s="22"/>
      <c r="E40" s="22"/>
      <c r="F40" s="22"/>
      <c r="G40" s="15"/>
    </row>
    <row r="41" spans="1:7" ht="4.5" customHeight="1">
      <c r="A41" s="39"/>
      <c r="B41" s="38"/>
      <c r="C41" s="38"/>
      <c r="D41" s="38"/>
      <c r="E41" s="38"/>
      <c r="F41" s="38"/>
      <c r="G41" s="38"/>
    </row>
    <row r="42" spans="1:7" ht="16.5" customHeight="1">
      <c r="A42" s="42" t="s">
        <v>8</v>
      </c>
      <c r="B42" s="15"/>
      <c r="C42" s="15"/>
      <c r="D42" s="15"/>
      <c r="E42" s="15"/>
      <c r="F42" s="15"/>
      <c r="G42" s="15"/>
    </row>
    <row r="43" spans="1:7" ht="51">
      <c r="A43" s="19" t="s">
        <v>0</v>
      </c>
      <c r="B43" s="14" t="s">
        <v>70</v>
      </c>
      <c r="C43" s="14" t="s">
        <v>67</v>
      </c>
      <c r="D43" s="14" t="s">
        <v>68</v>
      </c>
      <c r="E43" s="14" t="s">
        <v>69</v>
      </c>
      <c r="F43" s="14" t="s">
        <v>71</v>
      </c>
      <c r="G43" s="14" t="s">
        <v>25</v>
      </c>
    </row>
    <row r="44" spans="1:7" ht="15">
      <c r="A44" s="43" t="s">
        <v>16</v>
      </c>
      <c r="B44" s="15"/>
      <c r="C44" s="22"/>
      <c r="D44" s="22"/>
      <c r="E44" s="22"/>
      <c r="F44" s="22"/>
      <c r="G44" s="15"/>
    </row>
    <row r="45" spans="1:7" ht="15">
      <c r="A45" s="52" t="s">
        <v>36</v>
      </c>
      <c r="B45" s="32" t="s">
        <v>80</v>
      </c>
      <c r="C45" s="32">
        <v>15.38</v>
      </c>
      <c r="D45" s="32">
        <v>15.58</v>
      </c>
      <c r="E45" s="32">
        <v>29.89</v>
      </c>
      <c r="F45" s="32">
        <v>321.02</v>
      </c>
      <c r="G45" s="32" t="s">
        <v>20</v>
      </c>
    </row>
    <row r="46" spans="1:7" ht="14.25" customHeight="1">
      <c r="A46" s="45" t="s">
        <v>48</v>
      </c>
      <c r="B46" s="16" t="s">
        <v>91</v>
      </c>
      <c r="C46" s="16">
        <v>1.2</v>
      </c>
      <c r="D46" s="16">
        <v>3.1</v>
      </c>
      <c r="E46" s="16">
        <v>21</v>
      </c>
      <c r="F46" s="16">
        <v>113.75</v>
      </c>
      <c r="G46" s="16" t="s">
        <v>50</v>
      </c>
    </row>
    <row r="47" spans="1:7" ht="15">
      <c r="A47" s="51" t="s">
        <v>26</v>
      </c>
      <c r="B47" s="18" t="s">
        <v>78</v>
      </c>
      <c r="C47" s="18">
        <v>0.13</v>
      </c>
      <c r="D47" s="18">
        <v>0.02</v>
      </c>
      <c r="E47" s="18">
        <v>15.2</v>
      </c>
      <c r="F47" s="18">
        <v>62</v>
      </c>
      <c r="G47" s="18" t="s">
        <v>29</v>
      </c>
    </row>
    <row r="48" spans="1:7" ht="15.75" customHeight="1">
      <c r="A48" s="46" t="s">
        <v>28</v>
      </c>
      <c r="B48" s="36">
        <v>25</v>
      </c>
      <c r="C48" s="36">
        <v>1.95</v>
      </c>
      <c r="D48" s="36">
        <v>0.53</v>
      </c>
      <c r="E48" s="36">
        <v>13.25</v>
      </c>
      <c r="F48" s="36">
        <v>66.25</v>
      </c>
      <c r="G48" s="32" t="s">
        <v>93</v>
      </c>
    </row>
    <row r="49" spans="1:7" ht="15">
      <c r="A49" s="47" t="s">
        <v>17</v>
      </c>
      <c r="B49" s="17">
        <v>507</v>
      </c>
      <c r="C49" s="48">
        <f>SUM(C45:C48)</f>
        <v>18.66</v>
      </c>
      <c r="D49" s="48">
        <f>SUM(D45:D48)</f>
        <v>19.23</v>
      </c>
      <c r="E49" s="48">
        <f>SUM(E45:E48)</f>
        <v>79.34</v>
      </c>
      <c r="F49" s="48">
        <f>SUM(F45:F48)</f>
        <v>563.02</v>
      </c>
      <c r="G49" s="34"/>
    </row>
    <row r="50" spans="1:7" ht="15">
      <c r="A50" s="49" t="s">
        <v>1</v>
      </c>
      <c r="B50" s="32"/>
      <c r="C50" s="50"/>
      <c r="D50" s="50"/>
      <c r="E50" s="50"/>
      <c r="F50" s="50"/>
      <c r="G50" s="32"/>
    </row>
    <row r="51" spans="1:7" ht="15">
      <c r="A51" s="45" t="s">
        <v>106</v>
      </c>
      <c r="B51" s="32">
        <v>60</v>
      </c>
      <c r="C51" s="32">
        <v>0.78</v>
      </c>
      <c r="D51" s="32">
        <v>3</v>
      </c>
      <c r="E51" s="32">
        <v>4.8</v>
      </c>
      <c r="F51" s="32">
        <v>50.4</v>
      </c>
      <c r="G51" s="16" t="s">
        <v>107</v>
      </c>
    </row>
    <row r="52" spans="1:7" ht="25.5">
      <c r="A52" s="51" t="s">
        <v>119</v>
      </c>
      <c r="B52" s="18" t="s">
        <v>79</v>
      </c>
      <c r="C52" s="18">
        <v>3.75</v>
      </c>
      <c r="D52" s="18">
        <v>4.1</v>
      </c>
      <c r="E52" s="18">
        <v>8.02</v>
      </c>
      <c r="F52" s="18">
        <v>166.46</v>
      </c>
      <c r="G52" s="18" t="s">
        <v>35</v>
      </c>
    </row>
    <row r="53" spans="1:7" ht="15">
      <c r="A53" s="51" t="s">
        <v>27</v>
      </c>
      <c r="B53" s="18" t="s">
        <v>94</v>
      </c>
      <c r="C53" s="18">
        <v>17.3</v>
      </c>
      <c r="D53" s="18">
        <v>16.12</v>
      </c>
      <c r="E53" s="18">
        <v>11.61</v>
      </c>
      <c r="F53" s="18">
        <v>150</v>
      </c>
      <c r="G53" s="18" t="s">
        <v>31</v>
      </c>
    </row>
    <row r="54" spans="1:7" ht="15">
      <c r="A54" s="45" t="s">
        <v>5</v>
      </c>
      <c r="B54" s="32">
        <v>150</v>
      </c>
      <c r="C54" s="32">
        <v>5.6</v>
      </c>
      <c r="D54" s="32">
        <v>7.2</v>
      </c>
      <c r="E54" s="32">
        <v>29.6</v>
      </c>
      <c r="F54" s="32">
        <v>139.4</v>
      </c>
      <c r="G54" s="32" t="s">
        <v>32</v>
      </c>
    </row>
    <row r="55" spans="1:7" ht="15">
      <c r="A55" s="45" t="s">
        <v>19</v>
      </c>
      <c r="B55" s="16">
        <v>200</v>
      </c>
      <c r="C55" s="16">
        <v>0.07</v>
      </c>
      <c r="D55" s="16">
        <v>0.02</v>
      </c>
      <c r="E55" s="16">
        <v>15</v>
      </c>
      <c r="F55" s="16">
        <v>60</v>
      </c>
      <c r="G55" s="16" t="s">
        <v>21</v>
      </c>
    </row>
    <row r="56" spans="1:7" ht="15">
      <c r="A56" s="45" t="s">
        <v>46</v>
      </c>
      <c r="B56" s="32">
        <v>60</v>
      </c>
      <c r="C56" s="36">
        <v>5.2</v>
      </c>
      <c r="D56" s="32">
        <v>0.8</v>
      </c>
      <c r="E56" s="32">
        <v>24.6</v>
      </c>
      <c r="F56" s="32">
        <v>130</v>
      </c>
      <c r="G56" s="32" t="s">
        <v>93</v>
      </c>
    </row>
    <row r="57" spans="1:7" ht="15">
      <c r="A57" s="47" t="s">
        <v>2</v>
      </c>
      <c r="B57" s="17">
        <v>820</v>
      </c>
      <c r="C57" s="17">
        <f>SUM(C51:C56)</f>
        <v>32.7</v>
      </c>
      <c r="D57" s="17">
        <f>SUM(D51:D56)</f>
        <v>31.24</v>
      </c>
      <c r="E57" s="17">
        <f>SUM(E51:E56)</f>
        <v>93.63</v>
      </c>
      <c r="F57" s="17">
        <f>SUM(F51:F56)</f>
        <v>696.26</v>
      </c>
      <c r="G57" s="32"/>
    </row>
    <row r="58" spans="1:7" ht="15">
      <c r="A58" s="47" t="s">
        <v>3</v>
      </c>
      <c r="B58" s="15"/>
      <c r="C58" s="22">
        <f>C49+C57</f>
        <v>51.36</v>
      </c>
      <c r="D58" s="22">
        <f>D49+D57</f>
        <v>50.47</v>
      </c>
      <c r="E58" s="22">
        <f>E49+E57</f>
        <v>172.97</v>
      </c>
      <c r="F58" s="22">
        <f>F49+F57</f>
        <v>1259.28</v>
      </c>
      <c r="G58" s="15"/>
    </row>
    <row r="59" spans="1:7" ht="9" customHeight="1">
      <c r="A59" s="45"/>
      <c r="B59" s="15"/>
      <c r="C59" s="15"/>
      <c r="D59" s="15"/>
      <c r="E59" s="15"/>
      <c r="F59" s="15"/>
      <c r="G59" s="15"/>
    </row>
    <row r="60" spans="1:7" ht="12.75" customHeight="1">
      <c r="A60" s="42" t="s">
        <v>9</v>
      </c>
      <c r="B60" s="15"/>
      <c r="C60" s="15"/>
      <c r="D60" s="15"/>
      <c r="E60" s="15"/>
      <c r="F60" s="15"/>
      <c r="G60" s="15"/>
    </row>
    <row r="61" spans="1:7" ht="53.25" customHeight="1">
      <c r="A61" s="19" t="s">
        <v>0</v>
      </c>
      <c r="B61" s="14" t="s">
        <v>70</v>
      </c>
      <c r="C61" s="14" t="s">
        <v>67</v>
      </c>
      <c r="D61" s="14" t="s">
        <v>68</v>
      </c>
      <c r="E61" s="14" t="s">
        <v>69</v>
      </c>
      <c r="F61" s="14" t="s">
        <v>71</v>
      </c>
      <c r="G61" s="14" t="s">
        <v>25</v>
      </c>
    </row>
    <row r="62" spans="1:7" ht="15">
      <c r="A62" s="43" t="s">
        <v>16</v>
      </c>
      <c r="B62" s="15"/>
      <c r="C62" s="22"/>
      <c r="D62" s="22"/>
      <c r="E62" s="22"/>
      <c r="F62" s="22"/>
      <c r="G62" s="15"/>
    </row>
    <row r="63" spans="1:15" ht="15">
      <c r="A63" s="44" t="s">
        <v>113</v>
      </c>
      <c r="B63" s="37" t="s">
        <v>85</v>
      </c>
      <c r="C63" s="32">
        <v>14.4</v>
      </c>
      <c r="D63" s="32">
        <v>17.24</v>
      </c>
      <c r="E63" s="32">
        <v>43</v>
      </c>
      <c r="F63" s="32">
        <v>382</v>
      </c>
      <c r="G63" s="32" t="s">
        <v>20</v>
      </c>
      <c r="H63" s="8"/>
      <c r="I63" s="44"/>
      <c r="J63" s="37"/>
      <c r="K63" s="32"/>
      <c r="L63" s="32"/>
      <c r="M63" s="32"/>
      <c r="N63" s="32"/>
      <c r="O63" s="32"/>
    </row>
    <row r="64" spans="1:8" ht="3" customHeight="1">
      <c r="A64" s="33"/>
      <c r="B64" s="18"/>
      <c r="C64" s="18"/>
      <c r="D64" s="18"/>
      <c r="E64" s="18"/>
      <c r="F64" s="18"/>
      <c r="G64" s="18"/>
      <c r="H64" s="8"/>
    </row>
    <row r="65" spans="1:8" ht="15">
      <c r="A65" s="51" t="s">
        <v>41</v>
      </c>
      <c r="B65" s="18">
        <v>200</v>
      </c>
      <c r="C65" s="18">
        <v>1.6</v>
      </c>
      <c r="D65" s="18">
        <v>1.65</v>
      </c>
      <c r="E65" s="18">
        <v>17.36</v>
      </c>
      <c r="F65" s="18">
        <v>86</v>
      </c>
      <c r="G65" s="18" t="s">
        <v>81</v>
      </c>
      <c r="H65" s="8"/>
    </row>
    <row r="66" spans="1:8" ht="15">
      <c r="A66" s="46" t="s">
        <v>28</v>
      </c>
      <c r="B66" s="36">
        <v>50</v>
      </c>
      <c r="C66" s="36">
        <v>3.9</v>
      </c>
      <c r="D66" s="36">
        <v>1.05</v>
      </c>
      <c r="E66" s="36">
        <v>26.5</v>
      </c>
      <c r="F66" s="36">
        <v>132.5</v>
      </c>
      <c r="G66" s="32" t="s">
        <v>93</v>
      </c>
      <c r="H66" s="8"/>
    </row>
    <row r="67" spans="1:8" ht="2.25" customHeight="1">
      <c r="A67" s="46"/>
      <c r="B67" s="36"/>
      <c r="C67" s="36"/>
      <c r="D67" s="36"/>
      <c r="E67" s="36"/>
      <c r="F67" s="36"/>
      <c r="G67" s="32"/>
      <c r="H67" s="8"/>
    </row>
    <row r="68" spans="1:8" ht="15">
      <c r="A68" s="47" t="s">
        <v>17</v>
      </c>
      <c r="B68" s="21">
        <v>500</v>
      </c>
      <c r="C68" s="21">
        <f>SUM(C63:C67)</f>
        <v>19.9</v>
      </c>
      <c r="D68" s="21">
        <f>SUM(D63:D67)</f>
        <v>19.939999999999998</v>
      </c>
      <c r="E68" s="21">
        <f>SUM(E63:E67)</f>
        <v>86.86</v>
      </c>
      <c r="F68" s="21">
        <f>SUM(F63:F67)</f>
        <v>600.5</v>
      </c>
      <c r="G68" s="21"/>
      <c r="H68" s="8"/>
    </row>
    <row r="69" spans="1:8" ht="15">
      <c r="A69" s="49" t="s">
        <v>1</v>
      </c>
      <c r="B69" s="32"/>
      <c r="C69" s="50"/>
      <c r="D69" s="50"/>
      <c r="E69" s="50"/>
      <c r="F69" s="50"/>
      <c r="G69" s="32"/>
      <c r="H69" s="8"/>
    </row>
    <row r="70" spans="1:8" ht="15">
      <c r="A70" s="45" t="s">
        <v>86</v>
      </c>
      <c r="B70" s="32">
        <v>60</v>
      </c>
      <c r="C70" s="32">
        <v>0.76</v>
      </c>
      <c r="D70" s="32">
        <v>4.04</v>
      </c>
      <c r="E70" s="32">
        <v>4.59</v>
      </c>
      <c r="F70" s="32">
        <v>103</v>
      </c>
      <c r="G70" s="16" t="s">
        <v>84</v>
      </c>
      <c r="H70" s="8"/>
    </row>
    <row r="71" spans="1:8" ht="15">
      <c r="A71" s="51" t="s">
        <v>89</v>
      </c>
      <c r="B71" s="18" t="s">
        <v>79</v>
      </c>
      <c r="C71" s="18">
        <v>7.42</v>
      </c>
      <c r="D71" s="18">
        <v>4.76</v>
      </c>
      <c r="E71" s="18">
        <v>20</v>
      </c>
      <c r="F71" s="18">
        <v>156</v>
      </c>
      <c r="G71" s="18" t="s">
        <v>52</v>
      </c>
      <c r="H71" s="8"/>
    </row>
    <row r="72" spans="1:8" ht="16.5" customHeight="1">
      <c r="A72" s="51" t="s">
        <v>90</v>
      </c>
      <c r="B72" s="18" t="s">
        <v>94</v>
      </c>
      <c r="C72" s="18">
        <v>9.4</v>
      </c>
      <c r="D72" s="18">
        <v>9.56</v>
      </c>
      <c r="E72" s="18">
        <v>11.3</v>
      </c>
      <c r="F72" s="18">
        <v>165</v>
      </c>
      <c r="G72" s="18" t="s">
        <v>38</v>
      </c>
      <c r="H72" s="8"/>
    </row>
    <row r="73" spans="1:8" ht="15">
      <c r="A73" s="45" t="s">
        <v>22</v>
      </c>
      <c r="B73" s="32">
        <v>150</v>
      </c>
      <c r="C73" s="32">
        <v>5.5</v>
      </c>
      <c r="D73" s="32">
        <v>8.5</v>
      </c>
      <c r="E73" s="32">
        <v>42.02</v>
      </c>
      <c r="F73" s="32">
        <v>204</v>
      </c>
      <c r="G73" s="32" t="s">
        <v>24</v>
      </c>
      <c r="H73" s="8"/>
    </row>
    <row r="74" spans="1:8" ht="15">
      <c r="A74" s="45" t="s">
        <v>7</v>
      </c>
      <c r="B74" s="16">
        <v>200</v>
      </c>
      <c r="C74" s="16">
        <v>0.66</v>
      </c>
      <c r="D74" s="16">
        <v>0.09</v>
      </c>
      <c r="E74" s="16">
        <v>32</v>
      </c>
      <c r="F74" s="16">
        <v>116</v>
      </c>
      <c r="G74" s="16" t="s">
        <v>33</v>
      </c>
      <c r="H74" s="8"/>
    </row>
    <row r="75" spans="1:8" ht="15">
      <c r="A75" s="45" t="s">
        <v>46</v>
      </c>
      <c r="B75" s="32">
        <v>60</v>
      </c>
      <c r="C75" s="36">
        <v>5.2</v>
      </c>
      <c r="D75" s="32">
        <v>0.8</v>
      </c>
      <c r="E75" s="32">
        <v>24.6</v>
      </c>
      <c r="F75" s="32">
        <v>130</v>
      </c>
      <c r="G75" s="32" t="s">
        <v>93</v>
      </c>
      <c r="H75" s="8"/>
    </row>
    <row r="76" spans="1:8" ht="15">
      <c r="A76" s="47" t="s">
        <v>2</v>
      </c>
      <c r="B76" s="17">
        <v>820</v>
      </c>
      <c r="C76" s="17">
        <f>SUM(C70:C75)</f>
        <v>28.939999999999998</v>
      </c>
      <c r="D76" s="17">
        <f>SUM(D70:D75)</f>
        <v>27.75</v>
      </c>
      <c r="E76" s="17">
        <f>SUM(E70:E75)</f>
        <v>134.51</v>
      </c>
      <c r="F76" s="17">
        <f>SUM(F70:F75)</f>
        <v>874</v>
      </c>
      <c r="G76" s="17"/>
      <c r="H76" s="8"/>
    </row>
    <row r="77" spans="1:8" ht="15">
      <c r="A77" s="47" t="s">
        <v>3</v>
      </c>
      <c r="B77" s="15"/>
      <c r="C77" s="22">
        <f>C68+C76</f>
        <v>48.839999999999996</v>
      </c>
      <c r="D77" s="22">
        <f>D68+D76</f>
        <v>47.69</v>
      </c>
      <c r="E77" s="22">
        <f>E68+E76</f>
        <v>221.37</v>
      </c>
      <c r="F77" s="22">
        <f>F68+F76</f>
        <v>1474.5</v>
      </c>
      <c r="G77" s="15"/>
      <c r="H77" s="8"/>
    </row>
    <row r="78" spans="1:8" ht="154.5" customHeight="1">
      <c r="A78" s="47"/>
      <c r="B78" s="15"/>
      <c r="C78" s="22"/>
      <c r="D78" s="22"/>
      <c r="E78" s="22"/>
      <c r="F78" s="22"/>
      <c r="G78" s="15"/>
      <c r="H78" s="8"/>
    </row>
    <row r="79" spans="1:8" ht="15">
      <c r="A79" s="42" t="s">
        <v>10</v>
      </c>
      <c r="B79" s="15"/>
      <c r="C79" s="15"/>
      <c r="D79" s="15"/>
      <c r="E79" s="15"/>
      <c r="F79" s="15"/>
      <c r="G79" s="15"/>
      <c r="H79" s="8"/>
    </row>
    <row r="80" spans="1:7" ht="51">
      <c r="A80" s="19" t="s">
        <v>0</v>
      </c>
      <c r="B80" s="14" t="s">
        <v>70</v>
      </c>
      <c r="C80" s="14" t="s">
        <v>67</v>
      </c>
      <c r="D80" s="14" t="s">
        <v>68</v>
      </c>
      <c r="E80" s="14" t="s">
        <v>69</v>
      </c>
      <c r="F80" s="14" t="s">
        <v>71</v>
      </c>
      <c r="G80" s="14" t="s">
        <v>25</v>
      </c>
    </row>
    <row r="81" spans="1:7" ht="15">
      <c r="A81" s="42" t="s">
        <v>16</v>
      </c>
      <c r="B81" s="15"/>
      <c r="C81" s="22"/>
      <c r="D81" s="22"/>
      <c r="E81" s="22"/>
      <c r="F81" s="22"/>
      <c r="G81" s="15"/>
    </row>
    <row r="82" spans="1:7" ht="15">
      <c r="A82" s="51" t="s">
        <v>114</v>
      </c>
      <c r="B82" s="18" t="s">
        <v>85</v>
      </c>
      <c r="C82" s="18">
        <v>13.9</v>
      </c>
      <c r="D82" s="18">
        <v>16.75</v>
      </c>
      <c r="E82" s="18">
        <v>39.25</v>
      </c>
      <c r="F82" s="18">
        <v>366.22</v>
      </c>
      <c r="G82" s="18" t="s">
        <v>20</v>
      </c>
    </row>
    <row r="83" spans="1:7" ht="1.5" customHeight="1">
      <c r="A83" s="44"/>
      <c r="B83" s="32"/>
      <c r="C83" s="32"/>
      <c r="D83" s="32"/>
      <c r="E83" s="32"/>
      <c r="F83" s="32"/>
      <c r="G83" s="32"/>
    </row>
    <row r="84" spans="1:7" ht="15">
      <c r="A84" s="45" t="s">
        <v>65</v>
      </c>
      <c r="B84" s="32">
        <v>200</v>
      </c>
      <c r="C84" s="32">
        <v>0.34</v>
      </c>
      <c r="D84" s="32">
        <v>0.02</v>
      </c>
      <c r="E84" s="32">
        <v>24.53</v>
      </c>
      <c r="F84" s="32">
        <v>95</v>
      </c>
      <c r="G84" s="32" t="s">
        <v>23</v>
      </c>
    </row>
    <row r="85" spans="1:7" ht="15">
      <c r="A85" s="46" t="s">
        <v>28</v>
      </c>
      <c r="B85" s="36">
        <v>50</v>
      </c>
      <c r="C85" s="36">
        <v>3.9</v>
      </c>
      <c r="D85" s="36">
        <v>1.05</v>
      </c>
      <c r="E85" s="36">
        <v>26.5</v>
      </c>
      <c r="F85" s="36">
        <v>132.5</v>
      </c>
      <c r="G85" s="32" t="s">
        <v>93</v>
      </c>
    </row>
    <row r="86" spans="1:7" ht="15">
      <c r="A86" s="47" t="s">
        <v>17</v>
      </c>
      <c r="B86" s="17">
        <v>500</v>
      </c>
      <c r="C86" s="48">
        <f>SUM(C82:C85)</f>
        <v>18.14</v>
      </c>
      <c r="D86" s="48">
        <f>SUM(D82:D85)</f>
        <v>17.82</v>
      </c>
      <c r="E86" s="48">
        <f>SUM(E82:E85)</f>
        <v>90.28</v>
      </c>
      <c r="F86" s="48">
        <f>SUM(F82:F85)</f>
        <v>593.72</v>
      </c>
      <c r="G86" s="17"/>
    </row>
    <row r="87" spans="1:7" ht="15">
      <c r="A87" s="56" t="s">
        <v>1</v>
      </c>
      <c r="B87" s="32"/>
      <c r="C87" s="50"/>
      <c r="D87" s="50"/>
      <c r="E87" s="50"/>
      <c r="F87" s="50"/>
      <c r="G87" s="32"/>
    </row>
    <row r="88" spans="1:7" ht="21.75" customHeight="1">
      <c r="A88" s="52" t="s">
        <v>108</v>
      </c>
      <c r="B88" s="32">
        <v>60</v>
      </c>
      <c r="C88" s="32">
        <v>0.73</v>
      </c>
      <c r="D88" s="32">
        <v>3.06</v>
      </c>
      <c r="E88" s="32">
        <v>6.7</v>
      </c>
      <c r="F88" s="32">
        <v>54</v>
      </c>
      <c r="G88" s="16" t="s">
        <v>39</v>
      </c>
    </row>
    <row r="89" spans="1:7" ht="25.5">
      <c r="A89" s="52" t="s">
        <v>120</v>
      </c>
      <c r="B89" s="32" t="s">
        <v>118</v>
      </c>
      <c r="C89" s="57">
        <v>4.84</v>
      </c>
      <c r="D89" s="57">
        <v>7.38</v>
      </c>
      <c r="E89" s="57">
        <v>11.29</v>
      </c>
      <c r="F89" s="57">
        <v>137.5</v>
      </c>
      <c r="G89" s="32" t="s">
        <v>40</v>
      </c>
    </row>
    <row r="90" spans="1:7" ht="15">
      <c r="A90" s="33" t="s">
        <v>121</v>
      </c>
      <c r="B90" s="32">
        <v>180</v>
      </c>
      <c r="C90" s="32">
        <v>14.55</v>
      </c>
      <c r="D90" s="32">
        <v>16.96</v>
      </c>
      <c r="E90" s="32">
        <v>56.2</v>
      </c>
      <c r="F90" s="32">
        <v>378</v>
      </c>
      <c r="G90" s="32" t="s">
        <v>122</v>
      </c>
    </row>
    <row r="91" spans="1:16" ht="0.75" customHeight="1">
      <c r="A91" s="45"/>
      <c r="B91" s="32"/>
      <c r="C91" s="32"/>
      <c r="D91" s="32"/>
      <c r="E91" s="32"/>
      <c r="F91" s="32"/>
      <c r="G91" s="32"/>
      <c r="I91" s="9"/>
      <c r="J91" s="45" t="s">
        <v>76</v>
      </c>
      <c r="K91" s="32">
        <v>150</v>
      </c>
      <c r="L91" s="32">
        <v>3.35</v>
      </c>
      <c r="M91" s="32">
        <v>4.68</v>
      </c>
      <c r="N91" s="32">
        <v>43.87</v>
      </c>
      <c r="O91" s="32">
        <v>198.2</v>
      </c>
      <c r="P91" s="32" t="s">
        <v>20</v>
      </c>
    </row>
    <row r="92" spans="1:7" ht="15">
      <c r="A92" s="45" t="s">
        <v>19</v>
      </c>
      <c r="B92" s="16">
        <v>200</v>
      </c>
      <c r="C92" s="16">
        <v>0.07</v>
      </c>
      <c r="D92" s="16">
        <v>0.02</v>
      </c>
      <c r="E92" s="16">
        <v>15</v>
      </c>
      <c r="F92" s="16">
        <v>60</v>
      </c>
      <c r="G92" s="16" t="s">
        <v>21</v>
      </c>
    </row>
    <row r="93" spans="1:7" ht="15">
      <c r="A93" s="45" t="s">
        <v>46</v>
      </c>
      <c r="B93" s="32">
        <v>60</v>
      </c>
      <c r="C93" s="36">
        <v>5.2</v>
      </c>
      <c r="D93" s="32">
        <v>0.8</v>
      </c>
      <c r="E93" s="32">
        <v>24.6</v>
      </c>
      <c r="F93" s="32">
        <v>130</v>
      </c>
      <c r="G93" s="32" t="s">
        <v>93</v>
      </c>
    </row>
    <row r="94" spans="1:7" ht="15">
      <c r="A94" s="47" t="s">
        <v>2</v>
      </c>
      <c r="B94" s="17">
        <v>765</v>
      </c>
      <c r="C94" s="17">
        <f>SUM(C88:C93)</f>
        <v>25.39</v>
      </c>
      <c r="D94" s="17">
        <f>SUM(D88:D93)</f>
        <v>28.22</v>
      </c>
      <c r="E94" s="17">
        <f>SUM(E88:E93)</f>
        <v>113.78999999999999</v>
      </c>
      <c r="F94" s="17">
        <f>SUM(F88:F93)</f>
        <v>759.5</v>
      </c>
      <c r="G94" s="17"/>
    </row>
    <row r="95" spans="1:7" ht="15">
      <c r="A95" s="47" t="s">
        <v>3</v>
      </c>
      <c r="B95" s="15"/>
      <c r="C95" s="22">
        <f>C86+C94</f>
        <v>43.53</v>
      </c>
      <c r="D95" s="22">
        <f>D86+D94</f>
        <v>46.04</v>
      </c>
      <c r="E95" s="22">
        <f>E86+E94</f>
        <v>204.07</v>
      </c>
      <c r="F95" s="22">
        <f>F86+F94</f>
        <v>1353.22</v>
      </c>
      <c r="G95" s="15"/>
    </row>
    <row r="96" spans="1:7" ht="19.5" customHeight="1">
      <c r="A96" s="47"/>
      <c r="B96" s="15"/>
      <c r="C96" s="22"/>
      <c r="D96" s="22"/>
      <c r="E96" s="22"/>
      <c r="F96" s="22"/>
      <c r="G96" s="15"/>
    </row>
    <row r="97" spans="1:7" ht="15">
      <c r="A97" s="55"/>
      <c r="B97" s="15"/>
      <c r="C97" s="15"/>
      <c r="D97" s="15"/>
      <c r="E97" s="15"/>
      <c r="F97" s="15"/>
      <c r="G97" s="15"/>
    </row>
    <row r="98" spans="1:7" ht="15">
      <c r="A98" s="22" t="s">
        <v>11</v>
      </c>
      <c r="B98" s="15"/>
      <c r="C98" s="15"/>
      <c r="D98" s="15"/>
      <c r="E98" s="15"/>
      <c r="F98" s="15"/>
      <c r="G98" s="15"/>
    </row>
    <row r="99" spans="1:7" ht="51">
      <c r="A99" s="19" t="s">
        <v>0</v>
      </c>
      <c r="B99" s="14" t="s">
        <v>70</v>
      </c>
      <c r="C99" s="14" t="s">
        <v>67</v>
      </c>
      <c r="D99" s="14" t="s">
        <v>68</v>
      </c>
      <c r="E99" s="14" t="s">
        <v>69</v>
      </c>
      <c r="F99" s="14" t="s">
        <v>71</v>
      </c>
      <c r="G99" s="14" t="s">
        <v>25</v>
      </c>
    </row>
    <row r="100" spans="1:7" ht="15">
      <c r="A100" s="43" t="s">
        <v>16</v>
      </c>
      <c r="B100" s="15"/>
      <c r="C100" s="22"/>
      <c r="D100" s="22"/>
      <c r="E100" s="22"/>
      <c r="F100" s="22"/>
      <c r="G100" s="15"/>
    </row>
    <row r="101" spans="1:7" ht="21" customHeight="1">
      <c r="A101" s="44" t="s">
        <v>110</v>
      </c>
      <c r="B101" s="32" t="s">
        <v>85</v>
      </c>
      <c r="C101" s="32">
        <v>12.91</v>
      </c>
      <c r="D101" s="32">
        <v>15.63</v>
      </c>
      <c r="E101" s="32">
        <v>41.02</v>
      </c>
      <c r="F101" s="32">
        <v>298.34</v>
      </c>
      <c r="G101" s="32" t="s">
        <v>20</v>
      </c>
    </row>
    <row r="102" spans="1:7" ht="16.5" customHeight="1">
      <c r="A102" s="44" t="s">
        <v>112</v>
      </c>
      <c r="B102" s="32">
        <v>10</v>
      </c>
      <c r="C102" s="32">
        <v>4.64</v>
      </c>
      <c r="D102" s="32">
        <v>2.95</v>
      </c>
      <c r="E102" s="32">
        <v>0</v>
      </c>
      <c r="F102" s="32">
        <v>35.83</v>
      </c>
      <c r="G102" s="32"/>
    </row>
    <row r="103" spans="1:7" ht="15">
      <c r="A103" s="45" t="s">
        <v>19</v>
      </c>
      <c r="B103" s="16">
        <v>200</v>
      </c>
      <c r="C103" s="16">
        <v>0.07</v>
      </c>
      <c r="D103" s="16">
        <v>0.02</v>
      </c>
      <c r="E103" s="16">
        <v>15</v>
      </c>
      <c r="F103" s="16">
        <v>60</v>
      </c>
      <c r="G103" s="16" t="s">
        <v>21</v>
      </c>
    </row>
    <row r="104" spans="1:7" ht="15">
      <c r="A104" s="46" t="s">
        <v>28</v>
      </c>
      <c r="B104" s="36">
        <v>50</v>
      </c>
      <c r="C104" s="36">
        <v>3.9</v>
      </c>
      <c r="D104" s="36">
        <v>1.05</v>
      </c>
      <c r="E104" s="36">
        <v>26.5</v>
      </c>
      <c r="F104" s="36">
        <v>132.5</v>
      </c>
      <c r="G104" s="32" t="s">
        <v>93</v>
      </c>
    </row>
    <row r="105" spans="1:7" ht="3.75" customHeight="1">
      <c r="A105" s="46"/>
      <c r="B105" s="36"/>
      <c r="C105" s="36"/>
      <c r="D105" s="36"/>
      <c r="E105" s="36"/>
      <c r="F105" s="36"/>
      <c r="G105" s="32"/>
    </row>
    <row r="106" spans="1:7" ht="15">
      <c r="A106" s="47" t="s">
        <v>17</v>
      </c>
      <c r="B106" s="17">
        <v>500</v>
      </c>
      <c r="C106" s="48">
        <f>SUM(C101:C105)</f>
        <v>21.52</v>
      </c>
      <c r="D106" s="48">
        <f>SUM(D101:D105)</f>
        <v>19.650000000000002</v>
      </c>
      <c r="E106" s="48">
        <f>SUM(E101:E105)</f>
        <v>82.52000000000001</v>
      </c>
      <c r="F106" s="48">
        <f>SUM(F101:F105)</f>
        <v>526.67</v>
      </c>
      <c r="G106" s="17"/>
    </row>
    <row r="107" spans="1:7" ht="15">
      <c r="A107" s="49" t="s">
        <v>1</v>
      </c>
      <c r="B107" s="32"/>
      <c r="C107" s="50"/>
      <c r="D107" s="50"/>
      <c r="E107" s="50"/>
      <c r="F107" s="50"/>
      <c r="G107" s="32"/>
    </row>
    <row r="108" spans="1:7" ht="15">
      <c r="A108" s="45" t="s">
        <v>124</v>
      </c>
      <c r="B108" s="32">
        <v>60</v>
      </c>
      <c r="C108" s="32">
        <v>1.2</v>
      </c>
      <c r="D108" s="32">
        <v>0.06</v>
      </c>
      <c r="E108" s="32">
        <v>12.33</v>
      </c>
      <c r="F108" s="32">
        <v>96.6</v>
      </c>
      <c r="G108" s="16" t="s">
        <v>125</v>
      </c>
    </row>
    <row r="109" spans="1:7" ht="28.5" customHeight="1">
      <c r="A109" s="51" t="s">
        <v>116</v>
      </c>
      <c r="B109" s="18" t="s">
        <v>79</v>
      </c>
      <c r="C109" s="18">
        <v>6.02</v>
      </c>
      <c r="D109" s="18">
        <v>7.24</v>
      </c>
      <c r="E109" s="18">
        <v>21.63</v>
      </c>
      <c r="F109" s="18">
        <v>198.55</v>
      </c>
      <c r="G109" s="18" t="s">
        <v>30</v>
      </c>
    </row>
    <row r="110" spans="1:7" ht="17.25" customHeight="1">
      <c r="A110" s="45" t="s">
        <v>44</v>
      </c>
      <c r="B110" s="32" t="s">
        <v>95</v>
      </c>
      <c r="C110" s="32">
        <v>10.51</v>
      </c>
      <c r="D110" s="32">
        <v>5.7</v>
      </c>
      <c r="E110" s="32">
        <v>4.4</v>
      </c>
      <c r="F110" s="32">
        <v>149</v>
      </c>
      <c r="G110" s="32" t="s">
        <v>45</v>
      </c>
    </row>
    <row r="111" spans="1:7" ht="15">
      <c r="A111" s="45" t="s">
        <v>22</v>
      </c>
      <c r="B111" s="32">
        <v>150</v>
      </c>
      <c r="C111" s="32">
        <v>5.5</v>
      </c>
      <c r="D111" s="32">
        <v>8.5</v>
      </c>
      <c r="E111" s="32">
        <v>35.4</v>
      </c>
      <c r="F111" s="32">
        <v>204</v>
      </c>
      <c r="G111" s="32" t="s">
        <v>24</v>
      </c>
    </row>
    <row r="112" spans="1:7" ht="15">
      <c r="A112" s="45" t="s">
        <v>19</v>
      </c>
      <c r="B112" s="32">
        <v>200</v>
      </c>
      <c r="C112" s="32">
        <v>0.13</v>
      </c>
      <c r="D112" s="32">
        <v>0.02</v>
      </c>
      <c r="E112" s="32">
        <v>15.2</v>
      </c>
      <c r="F112" s="32">
        <v>62</v>
      </c>
      <c r="G112" s="32" t="s">
        <v>29</v>
      </c>
    </row>
    <row r="113" spans="1:7" ht="15">
      <c r="A113" s="45" t="s">
        <v>46</v>
      </c>
      <c r="B113" s="32">
        <v>60</v>
      </c>
      <c r="C113" s="36">
        <v>5.2</v>
      </c>
      <c r="D113" s="32">
        <v>0.8</v>
      </c>
      <c r="E113" s="32">
        <v>24.6</v>
      </c>
      <c r="F113" s="32">
        <v>130</v>
      </c>
      <c r="G113" s="32" t="s">
        <v>93</v>
      </c>
    </row>
    <row r="114" spans="1:7" ht="15">
      <c r="A114" s="47" t="s">
        <v>2</v>
      </c>
      <c r="B114" s="17">
        <v>820</v>
      </c>
      <c r="C114" s="17">
        <f>SUM(C108:C113)</f>
        <v>28.56</v>
      </c>
      <c r="D114" s="17">
        <f>SUM(D108:D113)</f>
        <v>22.32</v>
      </c>
      <c r="E114" s="17">
        <f>SUM(E108:E113)</f>
        <v>113.56</v>
      </c>
      <c r="F114" s="17">
        <f>SUM(F108:F113)</f>
        <v>840.15</v>
      </c>
      <c r="G114" s="17"/>
    </row>
    <row r="115" spans="1:7" ht="15">
      <c r="A115" s="47" t="s">
        <v>3</v>
      </c>
      <c r="B115" s="22"/>
      <c r="C115" s="22">
        <f>C106+C114</f>
        <v>50.08</v>
      </c>
      <c r="D115" s="22">
        <f>D106+D114</f>
        <v>41.97</v>
      </c>
      <c r="E115" s="22">
        <f>E106+E114</f>
        <v>196.08</v>
      </c>
      <c r="F115" s="22">
        <f>F106+F114</f>
        <v>1366.82</v>
      </c>
      <c r="G115" s="22"/>
    </row>
    <row r="116" spans="1:7" ht="105.75" customHeight="1">
      <c r="A116" s="47"/>
      <c r="B116" s="22"/>
      <c r="C116" s="22"/>
      <c r="D116" s="22"/>
      <c r="E116" s="22"/>
      <c r="F116" s="22"/>
      <c r="G116" s="22"/>
    </row>
    <row r="117" spans="1:7" ht="15">
      <c r="A117" s="47"/>
      <c r="B117" s="22"/>
      <c r="C117" s="22"/>
      <c r="D117" s="22"/>
      <c r="E117" s="22"/>
      <c r="F117" s="22"/>
      <c r="G117" s="22"/>
    </row>
    <row r="118" spans="1:7" ht="15">
      <c r="A118" s="42" t="s">
        <v>12</v>
      </c>
      <c r="B118" s="15"/>
      <c r="C118" s="15"/>
      <c r="D118" s="15"/>
      <c r="E118" s="15"/>
      <c r="F118" s="15"/>
      <c r="G118" s="15"/>
    </row>
    <row r="119" spans="1:7" ht="51">
      <c r="A119" s="19" t="s">
        <v>0</v>
      </c>
      <c r="B119" s="14" t="s">
        <v>70</v>
      </c>
      <c r="C119" s="14" t="s">
        <v>67</v>
      </c>
      <c r="D119" s="14" t="s">
        <v>68</v>
      </c>
      <c r="E119" s="14" t="s">
        <v>69</v>
      </c>
      <c r="F119" s="14" t="s">
        <v>71</v>
      </c>
      <c r="G119" s="14" t="s">
        <v>25</v>
      </c>
    </row>
    <row r="120" spans="1:7" ht="15">
      <c r="A120" s="43" t="s">
        <v>16</v>
      </c>
      <c r="B120" s="15"/>
      <c r="C120" s="22"/>
      <c r="D120" s="22"/>
      <c r="E120" s="22"/>
      <c r="F120" s="22"/>
      <c r="G120" s="15"/>
    </row>
    <row r="121" spans="1:7" ht="15">
      <c r="A121" s="52" t="s">
        <v>66</v>
      </c>
      <c r="B121" s="32" t="s">
        <v>18</v>
      </c>
      <c r="C121" s="32">
        <v>13.02</v>
      </c>
      <c r="D121" s="32">
        <v>14.55</v>
      </c>
      <c r="E121" s="32">
        <v>31.72</v>
      </c>
      <c r="F121" s="32">
        <v>301.11</v>
      </c>
      <c r="G121" s="32" t="s">
        <v>20</v>
      </c>
    </row>
    <row r="122" spans="1:7" ht="15">
      <c r="A122" s="45" t="s">
        <v>48</v>
      </c>
      <c r="B122" s="16" t="s">
        <v>91</v>
      </c>
      <c r="C122" s="16">
        <v>1.2</v>
      </c>
      <c r="D122" s="16">
        <v>3.1</v>
      </c>
      <c r="E122" s="16">
        <v>21</v>
      </c>
      <c r="F122" s="16">
        <v>113.75</v>
      </c>
      <c r="G122" s="16" t="s">
        <v>50</v>
      </c>
    </row>
    <row r="123" spans="1:7" ht="15">
      <c r="A123" s="44" t="s">
        <v>97</v>
      </c>
      <c r="B123" s="32">
        <v>200</v>
      </c>
      <c r="C123" s="32">
        <v>2.5</v>
      </c>
      <c r="D123" s="32">
        <v>3.6</v>
      </c>
      <c r="E123" s="32">
        <v>21.73</v>
      </c>
      <c r="F123" s="32">
        <v>102</v>
      </c>
      <c r="G123" s="32" t="s">
        <v>34</v>
      </c>
    </row>
    <row r="124" spans="1:7" ht="15">
      <c r="A124" s="46" t="s">
        <v>28</v>
      </c>
      <c r="B124" s="36">
        <v>25</v>
      </c>
      <c r="C124" s="36">
        <v>1.95</v>
      </c>
      <c r="D124" s="36">
        <v>0.53</v>
      </c>
      <c r="E124" s="36">
        <v>13.25</v>
      </c>
      <c r="F124" s="36">
        <v>66.25</v>
      </c>
      <c r="G124" s="32" t="s">
        <v>93</v>
      </c>
    </row>
    <row r="125" spans="1:7" ht="15">
      <c r="A125" s="47" t="s">
        <v>17</v>
      </c>
      <c r="B125" s="17">
        <v>500</v>
      </c>
      <c r="C125" s="48">
        <f>SUM(C121:C124)</f>
        <v>18.669999999999998</v>
      </c>
      <c r="D125" s="48">
        <f>SUM(D121:D124)</f>
        <v>21.780000000000005</v>
      </c>
      <c r="E125" s="48">
        <f>SUM(E121:E124)</f>
        <v>87.7</v>
      </c>
      <c r="F125" s="48">
        <f>SUM(F121:F124)</f>
        <v>583.11</v>
      </c>
      <c r="G125" s="17"/>
    </row>
    <row r="126" spans="1:7" ht="15">
      <c r="A126" s="49" t="s">
        <v>1</v>
      </c>
      <c r="B126" s="32"/>
      <c r="C126" s="50"/>
      <c r="D126" s="50"/>
      <c r="E126" s="50"/>
      <c r="F126" s="50"/>
      <c r="G126" s="32"/>
    </row>
    <row r="127" spans="1:7" ht="15">
      <c r="A127" s="45" t="s">
        <v>126</v>
      </c>
      <c r="B127" s="32">
        <v>60</v>
      </c>
      <c r="C127" s="32">
        <v>1.8</v>
      </c>
      <c r="D127" s="32">
        <v>6.3</v>
      </c>
      <c r="E127" s="32">
        <v>4.74</v>
      </c>
      <c r="F127" s="32">
        <v>46.4</v>
      </c>
      <c r="G127" s="18" t="s">
        <v>127</v>
      </c>
    </row>
    <row r="128" spans="1:7" ht="28.5" customHeight="1">
      <c r="A128" s="51" t="s">
        <v>117</v>
      </c>
      <c r="B128" s="18" t="s">
        <v>118</v>
      </c>
      <c r="C128" s="18">
        <v>1.99</v>
      </c>
      <c r="D128" s="18">
        <v>6.23</v>
      </c>
      <c r="E128" s="18">
        <v>7.99</v>
      </c>
      <c r="F128" s="18">
        <v>105.36</v>
      </c>
      <c r="G128" s="18" t="s">
        <v>35</v>
      </c>
    </row>
    <row r="129" spans="1:7" ht="16.5" customHeight="1">
      <c r="A129" s="51" t="s">
        <v>92</v>
      </c>
      <c r="B129" s="18" t="s">
        <v>94</v>
      </c>
      <c r="C129" s="18">
        <v>11.1</v>
      </c>
      <c r="D129" s="18">
        <v>12.5</v>
      </c>
      <c r="E129" s="18">
        <v>2.76</v>
      </c>
      <c r="F129" s="18">
        <v>191</v>
      </c>
      <c r="G129" s="18" t="s">
        <v>38</v>
      </c>
    </row>
    <row r="130" spans="1:7" ht="15">
      <c r="A130" s="45" t="s">
        <v>72</v>
      </c>
      <c r="B130" s="32">
        <v>150</v>
      </c>
      <c r="C130" s="32">
        <v>8.58</v>
      </c>
      <c r="D130" s="32">
        <v>6</v>
      </c>
      <c r="E130" s="32">
        <v>40.25</v>
      </c>
      <c r="F130" s="32">
        <v>221.5</v>
      </c>
      <c r="G130" s="32" t="s">
        <v>20</v>
      </c>
    </row>
    <row r="131" spans="1:7" ht="15">
      <c r="A131" s="45" t="s">
        <v>7</v>
      </c>
      <c r="B131" s="16">
        <v>200</v>
      </c>
      <c r="C131" s="16">
        <v>0.66</v>
      </c>
      <c r="D131" s="16">
        <v>0.09</v>
      </c>
      <c r="E131" s="16">
        <v>32</v>
      </c>
      <c r="F131" s="16">
        <v>116</v>
      </c>
      <c r="G131" s="16" t="s">
        <v>33</v>
      </c>
    </row>
    <row r="132" spans="1:7" ht="15">
      <c r="A132" s="45" t="s">
        <v>46</v>
      </c>
      <c r="B132" s="32">
        <v>60</v>
      </c>
      <c r="C132" s="36">
        <v>5.2</v>
      </c>
      <c r="D132" s="32">
        <v>0.8</v>
      </c>
      <c r="E132" s="32">
        <v>24.6</v>
      </c>
      <c r="F132" s="32">
        <v>130</v>
      </c>
      <c r="G132" s="32" t="s">
        <v>93</v>
      </c>
    </row>
    <row r="133" spans="1:7" ht="15">
      <c r="A133" s="47" t="s">
        <v>2</v>
      </c>
      <c r="B133" s="17">
        <v>825</v>
      </c>
      <c r="C133" s="17">
        <f>SUM(C127:C132)</f>
        <v>29.33</v>
      </c>
      <c r="D133" s="17">
        <f>SUM(D127:D132)</f>
        <v>31.92</v>
      </c>
      <c r="E133" s="17">
        <f>SUM(E127:E132)</f>
        <v>112.34</v>
      </c>
      <c r="F133" s="17">
        <f>SUM(F127:F132)</f>
        <v>810.26</v>
      </c>
      <c r="G133" s="17"/>
    </row>
    <row r="134" spans="1:7" ht="15">
      <c r="A134" s="47" t="s">
        <v>3</v>
      </c>
      <c r="B134" s="38"/>
      <c r="C134" s="59">
        <f>C125+C133</f>
        <v>48</v>
      </c>
      <c r="D134" s="59">
        <f>D125+D133</f>
        <v>53.7</v>
      </c>
      <c r="E134" s="59">
        <f>E125+E133</f>
        <v>200.04000000000002</v>
      </c>
      <c r="F134" s="59">
        <f>F125+F133</f>
        <v>1393.37</v>
      </c>
      <c r="G134" s="38"/>
    </row>
    <row r="135" spans="1:7" ht="15">
      <c r="A135" s="47"/>
      <c r="B135" s="38"/>
      <c r="C135" s="59"/>
      <c r="D135" s="59"/>
      <c r="E135" s="59"/>
      <c r="F135" s="59"/>
      <c r="G135" s="38"/>
    </row>
    <row r="136" spans="1:7" ht="16.5" customHeight="1">
      <c r="A136" s="42" t="s">
        <v>13</v>
      </c>
      <c r="B136" s="15"/>
      <c r="C136" s="15"/>
      <c r="D136" s="15"/>
      <c r="E136" s="15"/>
      <c r="F136" s="15"/>
      <c r="G136" s="15"/>
    </row>
    <row r="137" spans="1:7" ht="51">
      <c r="A137" s="19" t="s">
        <v>0</v>
      </c>
      <c r="B137" s="14" t="s">
        <v>70</v>
      </c>
      <c r="C137" s="14" t="s">
        <v>67</v>
      </c>
      <c r="D137" s="14" t="s">
        <v>68</v>
      </c>
      <c r="E137" s="14" t="s">
        <v>69</v>
      </c>
      <c r="F137" s="14" t="s">
        <v>71</v>
      </c>
      <c r="G137" s="14" t="s">
        <v>25</v>
      </c>
    </row>
    <row r="138" spans="1:7" ht="15">
      <c r="A138" s="43" t="s">
        <v>16</v>
      </c>
      <c r="B138" s="15"/>
      <c r="C138" s="22"/>
      <c r="D138" s="22"/>
      <c r="E138" s="22"/>
      <c r="F138" s="22"/>
      <c r="G138" s="15"/>
    </row>
    <row r="139" spans="1:15" ht="15">
      <c r="A139" s="52" t="s">
        <v>36</v>
      </c>
      <c r="B139" s="32" t="s">
        <v>85</v>
      </c>
      <c r="C139" s="32">
        <v>16.56</v>
      </c>
      <c r="D139" s="32">
        <v>17.01</v>
      </c>
      <c r="E139" s="32">
        <v>38.72</v>
      </c>
      <c r="F139" s="32">
        <v>381.22</v>
      </c>
      <c r="G139" s="32" t="s">
        <v>20</v>
      </c>
      <c r="I139" s="20"/>
      <c r="J139" s="32"/>
      <c r="K139" s="10"/>
      <c r="L139" s="10"/>
      <c r="M139" s="10"/>
      <c r="N139" s="10"/>
      <c r="O139" s="32"/>
    </row>
    <row r="140" spans="1:7" ht="0.75" customHeight="1">
      <c r="A140" s="46"/>
      <c r="B140" s="36">
        <v>50</v>
      </c>
      <c r="C140" s="36"/>
      <c r="D140" s="36"/>
      <c r="E140" s="36"/>
      <c r="F140" s="36"/>
      <c r="G140" s="33"/>
    </row>
    <row r="141" spans="1:7" ht="15">
      <c r="A141" s="51" t="s">
        <v>26</v>
      </c>
      <c r="B141" s="18" t="s">
        <v>78</v>
      </c>
      <c r="C141" s="18">
        <v>0.13</v>
      </c>
      <c r="D141" s="18">
        <v>0.02</v>
      </c>
      <c r="E141" s="18">
        <v>15.2</v>
      </c>
      <c r="F141" s="18">
        <v>62</v>
      </c>
      <c r="G141" s="18" t="s">
        <v>29</v>
      </c>
    </row>
    <row r="142" spans="1:7" ht="15">
      <c r="A142" s="46" t="s">
        <v>28</v>
      </c>
      <c r="B142" s="36">
        <v>50</v>
      </c>
      <c r="C142" s="36">
        <v>3.9</v>
      </c>
      <c r="D142" s="36">
        <v>1.05</v>
      </c>
      <c r="E142" s="36">
        <v>26.5</v>
      </c>
      <c r="F142" s="36">
        <v>132.5</v>
      </c>
      <c r="G142" s="32" t="s">
        <v>93</v>
      </c>
    </row>
    <row r="143" spans="1:7" ht="2.25" customHeight="1">
      <c r="A143" s="58"/>
      <c r="B143" s="32"/>
      <c r="C143" s="32"/>
      <c r="D143" s="32"/>
      <c r="E143" s="32"/>
      <c r="F143" s="32"/>
      <c r="G143" s="18"/>
    </row>
    <row r="144" spans="1:7" ht="15">
      <c r="A144" s="47" t="s">
        <v>17</v>
      </c>
      <c r="B144" s="21">
        <v>507</v>
      </c>
      <c r="C144" s="21">
        <f>SUM(C139:C143)</f>
        <v>20.589999999999996</v>
      </c>
      <c r="D144" s="21">
        <f>SUM(D139:D143)</f>
        <v>18.080000000000002</v>
      </c>
      <c r="E144" s="21">
        <f>SUM(E139:E143)</f>
        <v>80.42</v>
      </c>
      <c r="F144" s="21">
        <f>SUM(F139:F143)</f>
        <v>575.72</v>
      </c>
      <c r="G144" s="21"/>
    </row>
    <row r="145" spans="1:7" ht="15">
      <c r="A145" s="49" t="s">
        <v>1</v>
      </c>
      <c r="B145" s="32"/>
      <c r="C145" s="50"/>
      <c r="D145" s="50"/>
      <c r="E145" s="50"/>
      <c r="F145" s="50"/>
      <c r="G145" s="32"/>
    </row>
    <row r="146" spans="1:9" ht="15">
      <c r="A146" s="45" t="s">
        <v>106</v>
      </c>
      <c r="B146" s="32">
        <v>60</v>
      </c>
      <c r="C146" s="32">
        <v>0.78</v>
      </c>
      <c r="D146" s="32">
        <v>3</v>
      </c>
      <c r="E146" s="32">
        <v>4.8</v>
      </c>
      <c r="F146" s="32">
        <v>50.4</v>
      </c>
      <c r="G146" s="16" t="s">
        <v>107</v>
      </c>
      <c r="I146" s="40"/>
    </row>
    <row r="147" spans="1:9" ht="25.5">
      <c r="A147" s="52" t="s">
        <v>120</v>
      </c>
      <c r="B147" s="32" t="s">
        <v>118</v>
      </c>
      <c r="C147" s="57">
        <v>4.84</v>
      </c>
      <c r="D147" s="57">
        <v>7.38</v>
      </c>
      <c r="E147" s="57">
        <v>11.29</v>
      </c>
      <c r="F147" s="57">
        <v>137.5</v>
      </c>
      <c r="G147" s="32" t="s">
        <v>40</v>
      </c>
      <c r="I147" s="40"/>
    </row>
    <row r="148" spans="1:9" ht="15">
      <c r="A148" s="51" t="s">
        <v>27</v>
      </c>
      <c r="B148" s="18" t="s">
        <v>94</v>
      </c>
      <c r="C148" s="18">
        <v>17.3</v>
      </c>
      <c r="D148" s="18">
        <v>16.12</v>
      </c>
      <c r="E148" s="18">
        <v>11.61</v>
      </c>
      <c r="F148" s="18">
        <v>150</v>
      </c>
      <c r="G148" s="18" t="s">
        <v>31</v>
      </c>
      <c r="I148" s="40"/>
    </row>
    <row r="149" spans="1:9" ht="15">
      <c r="A149" s="45" t="s">
        <v>5</v>
      </c>
      <c r="B149" s="32">
        <v>150</v>
      </c>
      <c r="C149" s="32">
        <v>5.6</v>
      </c>
      <c r="D149" s="32">
        <v>7.2</v>
      </c>
      <c r="E149" s="32">
        <v>29.6</v>
      </c>
      <c r="F149" s="32">
        <v>139.4</v>
      </c>
      <c r="G149" s="32" t="s">
        <v>32</v>
      </c>
      <c r="I149" s="40"/>
    </row>
    <row r="150" spans="1:9" ht="15">
      <c r="A150" s="45" t="s">
        <v>19</v>
      </c>
      <c r="B150" s="32">
        <v>200</v>
      </c>
      <c r="C150" s="32">
        <v>0.34</v>
      </c>
      <c r="D150" s="32">
        <v>0.02</v>
      </c>
      <c r="E150" s="32">
        <v>24.53</v>
      </c>
      <c r="F150" s="32">
        <v>95</v>
      </c>
      <c r="G150" s="32" t="s">
        <v>23</v>
      </c>
      <c r="I150" s="40"/>
    </row>
    <row r="151" spans="1:9" ht="15">
      <c r="A151" s="45" t="s">
        <v>46</v>
      </c>
      <c r="B151" s="32">
        <v>60</v>
      </c>
      <c r="C151" s="36">
        <v>5.2</v>
      </c>
      <c r="D151" s="32">
        <v>0.8</v>
      </c>
      <c r="E151" s="32">
        <v>24.6</v>
      </c>
      <c r="F151" s="32">
        <v>130</v>
      </c>
      <c r="G151" s="32" t="s">
        <v>93</v>
      </c>
      <c r="I151" s="40"/>
    </row>
    <row r="152" spans="1:7" ht="15">
      <c r="A152" s="47" t="s">
        <v>2</v>
      </c>
      <c r="B152" s="17">
        <v>825</v>
      </c>
      <c r="C152" s="17">
        <f>SUM(C146:C151)</f>
        <v>34.06</v>
      </c>
      <c r="D152" s="17">
        <f>SUM(D146:D151)</f>
        <v>34.52</v>
      </c>
      <c r="E152" s="17">
        <f>SUM(E146:E151)</f>
        <v>106.43</v>
      </c>
      <c r="F152" s="17">
        <f>SUM(F146:F151)</f>
        <v>702.3</v>
      </c>
      <c r="G152" s="17"/>
    </row>
    <row r="153" spans="1:7" ht="15">
      <c r="A153" s="47" t="s">
        <v>3</v>
      </c>
      <c r="B153" s="22"/>
      <c r="C153" s="22">
        <f>C144+C152</f>
        <v>54.65</v>
      </c>
      <c r="D153" s="22">
        <f>D144+D152</f>
        <v>52.60000000000001</v>
      </c>
      <c r="E153" s="22">
        <f>E144+E152</f>
        <v>186.85000000000002</v>
      </c>
      <c r="F153" s="22">
        <f>F144+F152</f>
        <v>1278.02</v>
      </c>
      <c r="G153" s="22"/>
    </row>
    <row r="154" spans="1:7" ht="119.25" customHeight="1">
      <c r="A154" s="47"/>
      <c r="B154" s="22"/>
      <c r="C154" s="22"/>
      <c r="D154" s="22"/>
      <c r="E154" s="22"/>
      <c r="F154" s="22"/>
      <c r="G154" s="22"/>
    </row>
    <row r="155" spans="1:7" ht="15">
      <c r="A155" s="55"/>
      <c r="B155" s="22"/>
      <c r="C155" s="22"/>
      <c r="D155" s="22"/>
      <c r="E155" s="22"/>
      <c r="F155" s="22"/>
      <c r="G155" s="22"/>
    </row>
    <row r="156" spans="1:7" ht="15">
      <c r="A156" s="42" t="s">
        <v>14</v>
      </c>
      <c r="B156" s="15"/>
      <c r="C156" s="15"/>
      <c r="D156" s="15"/>
      <c r="E156" s="15"/>
      <c r="F156" s="15"/>
      <c r="G156" s="15"/>
    </row>
    <row r="157" spans="1:7" ht="51">
      <c r="A157" s="19" t="s">
        <v>0</v>
      </c>
      <c r="B157" s="14" t="s">
        <v>70</v>
      </c>
      <c r="C157" s="14" t="s">
        <v>67</v>
      </c>
      <c r="D157" s="14" t="s">
        <v>68</v>
      </c>
      <c r="E157" s="14" t="s">
        <v>69</v>
      </c>
      <c r="F157" s="14" t="s">
        <v>71</v>
      </c>
      <c r="G157" s="14" t="s">
        <v>25</v>
      </c>
    </row>
    <row r="158" spans="1:7" ht="15">
      <c r="A158" s="43" t="s">
        <v>16</v>
      </c>
      <c r="B158" s="15"/>
      <c r="C158" s="22"/>
      <c r="D158" s="22"/>
      <c r="E158" s="22"/>
      <c r="F158" s="22"/>
      <c r="G158" s="15"/>
    </row>
    <row r="159" spans="1:16" ht="15">
      <c r="A159" s="51" t="s">
        <v>43</v>
      </c>
      <c r="B159" s="18" t="s">
        <v>85</v>
      </c>
      <c r="C159" s="18">
        <v>13.5</v>
      </c>
      <c r="D159" s="18">
        <v>16.02</v>
      </c>
      <c r="E159" s="18">
        <v>39.1</v>
      </c>
      <c r="F159" s="18">
        <v>345</v>
      </c>
      <c r="G159" s="18" t="s">
        <v>20</v>
      </c>
      <c r="J159" s="12"/>
      <c r="K159" s="18"/>
      <c r="L159" s="13"/>
      <c r="M159" s="13"/>
      <c r="N159" s="13"/>
      <c r="O159" s="13"/>
      <c r="P159" s="18"/>
    </row>
    <row r="160" spans="1:7" ht="3" customHeight="1">
      <c r="A160" s="45"/>
      <c r="B160" s="16"/>
      <c r="C160" s="16"/>
      <c r="D160" s="16"/>
      <c r="E160" s="16"/>
      <c r="F160" s="16"/>
      <c r="G160" s="16"/>
    </row>
    <row r="161" spans="1:7" ht="15">
      <c r="A161" s="45" t="s">
        <v>19</v>
      </c>
      <c r="B161" s="16">
        <v>200</v>
      </c>
      <c r="C161" s="16">
        <v>0.07</v>
      </c>
      <c r="D161" s="16">
        <v>0.02</v>
      </c>
      <c r="E161" s="16">
        <v>15</v>
      </c>
      <c r="F161" s="16">
        <v>60</v>
      </c>
      <c r="G161" s="16" t="s">
        <v>21</v>
      </c>
    </row>
    <row r="162" spans="1:7" ht="15">
      <c r="A162" s="46" t="s">
        <v>28</v>
      </c>
      <c r="B162" s="36">
        <v>50</v>
      </c>
      <c r="C162" s="36">
        <v>3.9</v>
      </c>
      <c r="D162" s="36">
        <v>1.05</v>
      </c>
      <c r="E162" s="36">
        <v>26.5</v>
      </c>
      <c r="F162" s="36">
        <v>132.5</v>
      </c>
      <c r="G162" s="32" t="s">
        <v>93</v>
      </c>
    </row>
    <row r="163" spans="1:9" ht="15">
      <c r="A163" s="47" t="s">
        <v>17</v>
      </c>
      <c r="B163" s="17">
        <v>500</v>
      </c>
      <c r="C163" s="48">
        <f>SUM(C159:C162)</f>
        <v>17.47</v>
      </c>
      <c r="D163" s="48">
        <f>SUM(D159:D162)</f>
        <v>17.09</v>
      </c>
      <c r="E163" s="48">
        <f>SUM(E159:E162)</f>
        <v>80.6</v>
      </c>
      <c r="F163" s="48">
        <f>SUM(F159:F162)</f>
        <v>537.5</v>
      </c>
      <c r="G163" s="17"/>
      <c r="I163" s="35"/>
    </row>
    <row r="164" spans="1:9" ht="15">
      <c r="A164" s="49" t="s">
        <v>1</v>
      </c>
      <c r="B164" s="32"/>
      <c r="C164" s="50"/>
      <c r="D164" s="50"/>
      <c r="E164" s="50"/>
      <c r="F164" s="50"/>
      <c r="G164" s="32"/>
      <c r="I164" s="35"/>
    </row>
    <row r="165" spans="1:9" ht="15">
      <c r="A165" s="52" t="s">
        <v>128</v>
      </c>
      <c r="B165" s="32">
        <v>60</v>
      </c>
      <c r="C165" s="32">
        <v>0.99</v>
      </c>
      <c r="D165" s="32">
        <v>3.44</v>
      </c>
      <c r="E165" s="32">
        <v>7.86</v>
      </c>
      <c r="F165" s="32">
        <v>57</v>
      </c>
      <c r="G165" s="16" t="s">
        <v>39</v>
      </c>
      <c r="I165" s="35"/>
    </row>
    <row r="166" spans="1:9" ht="25.5">
      <c r="A166" s="51" t="s">
        <v>123</v>
      </c>
      <c r="B166" s="18" t="s">
        <v>118</v>
      </c>
      <c r="C166" s="18">
        <v>12.63</v>
      </c>
      <c r="D166" s="18">
        <v>5.22</v>
      </c>
      <c r="E166" s="18">
        <v>21.96</v>
      </c>
      <c r="F166" s="18">
        <v>162.63</v>
      </c>
      <c r="G166" s="18" t="s">
        <v>109</v>
      </c>
      <c r="I166" s="35"/>
    </row>
    <row r="167" spans="1:9" ht="15">
      <c r="A167" s="45" t="s">
        <v>75</v>
      </c>
      <c r="B167" s="18" t="s">
        <v>94</v>
      </c>
      <c r="C167" s="18">
        <v>7.58</v>
      </c>
      <c r="D167" s="18">
        <v>13.02</v>
      </c>
      <c r="E167" s="18">
        <v>10.1</v>
      </c>
      <c r="F167" s="18">
        <v>179</v>
      </c>
      <c r="G167" s="18" t="s">
        <v>98</v>
      </c>
      <c r="I167" s="35"/>
    </row>
    <row r="168" spans="1:15" ht="15">
      <c r="A168" s="45" t="s">
        <v>42</v>
      </c>
      <c r="B168" s="32">
        <v>150</v>
      </c>
      <c r="C168" s="32">
        <v>8.58</v>
      </c>
      <c r="D168" s="32">
        <v>6</v>
      </c>
      <c r="E168" s="32">
        <v>40.25</v>
      </c>
      <c r="F168" s="32">
        <v>221.5</v>
      </c>
      <c r="G168" s="32" t="s">
        <v>20</v>
      </c>
      <c r="I168" s="41"/>
      <c r="J168" s="32"/>
      <c r="K168" s="10"/>
      <c r="L168" s="10"/>
      <c r="M168" s="10"/>
      <c r="N168" s="10"/>
      <c r="O168" s="32"/>
    </row>
    <row r="169" spans="1:9" ht="15">
      <c r="A169" s="51" t="s">
        <v>26</v>
      </c>
      <c r="B169" s="18" t="s">
        <v>78</v>
      </c>
      <c r="C169" s="18">
        <v>0.35</v>
      </c>
      <c r="D169" s="18">
        <v>0.1</v>
      </c>
      <c r="E169" s="18">
        <v>30</v>
      </c>
      <c r="F169" s="18">
        <v>122</v>
      </c>
      <c r="G169" s="18" t="s">
        <v>37</v>
      </c>
      <c r="I169" s="35"/>
    </row>
    <row r="170" spans="1:7" ht="15">
      <c r="A170" s="45" t="s">
        <v>46</v>
      </c>
      <c r="B170" s="32">
        <v>60</v>
      </c>
      <c r="C170" s="36">
        <v>5.2</v>
      </c>
      <c r="D170" s="32">
        <v>0.8</v>
      </c>
      <c r="E170" s="32">
        <v>24.6</v>
      </c>
      <c r="F170" s="32">
        <v>130</v>
      </c>
      <c r="G170" s="32" t="s">
        <v>93</v>
      </c>
    </row>
    <row r="171" spans="1:7" ht="15">
      <c r="A171" s="47" t="s">
        <v>2</v>
      </c>
      <c r="B171" s="17">
        <v>832</v>
      </c>
      <c r="C171" s="17">
        <f>SUM(C165:C170)</f>
        <v>35.330000000000005</v>
      </c>
      <c r="D171" s="17">
        <f>SUM(D165:D170)</f>
        <v>28.580000000000002</v>
      </c>
      <c r="E171" s="17">
        <f>SUM(E165:E170)</f>
        <v>134.77</v>
      </c>
      <c r="F171" s="17">
        <f>SUM(F165:F170)</f>
        <v>872.13</v>
      </c>
      <c r="G171" s="17"/>
    </row>
    <row r="172" spans="1:7" ht="15">
      <c r="A172" s="47" t="s">
        <v>3</v>
      </c>
      <c r="B172" s="15"/>
      <c r="C172" s="22">
        <f>C163+C171</f>
        <v>52.800000000000004</v>
      </c>
      <c r="D172" s="22">
        <f>D163+D171</f>
        <v>45.67</v>
      </c>
      <c r="E172" s="22">
        <f>E163+E171</f>
        <v>215.37</v>
      </c>
      <c r="F172" s="22">
        <f>F163+F171</f>
        <v>1409.63</v>
      </c>
      <c r="G172" s="15"/>
    </row>
    <row r="173" spans="1:7" ht="15">
      <c r="A173" s="47"/>
      <c r="B173" s="15"/>
      <c r="C173" s="15"/>
      <c r="D173" s="15"/>
      <c r="E173" s="15"/>
      <c r="F173" s="15"/>
      <c r="G173" s="15"/>
    </row>
    <row r="174" spans="1:7" ht="15">
      <c r="A174" s="42" t="s">
        <v>15</v>
      </c>
      <c r="B174" s="15"/>
      <c r="C174" s="15"/>
      <c r="D174" s="15"/>
      <c r="E174" s="15"/>
      <c r="F174" s="15"/>
      <c r="G174" s="15"/>
    </row>
    <row r="175" spans="1:7" ht="51">
      <c r="A175" s="19" t="s">
        <v>0</v>
      </c>
      <c r="B175" s="14" t="s">
        <v>70</v>
      </c>
      <c r="C175" s="14" t="s">
        <v>67</v>
      </c>
      <c r="D175" s="14" t="s">
        <v>68</v>
      </c>
      <c r="E175" s="14" t="s">
        <v>69</v>
      </c>
      <c r="F175" s="14" t="s">
        <v>71</v>
      </c>
      <c r="G175" s="14" t="s">
        <v>25</v>
      </c>
    </row>
    <row r="176" spans="1:7" ht="15">
      <c r="A176" s="43" t="s">
        <v>16</v>
      </c>
      <c r="B176" s="15"/>
      <c r="C176" s="22"/>
      <c r="D176" s="22"/>
      <c r="E176" s="22"/>
      <c r="F176" s="22"/>
      <c r="G176" s="15"/>
    </row>
    <row r="177" spans="1:15" ht="15">
      <c r="A177" s="44" t="s">
        <v>113</v>
      </c>
      <c r="B177" s="37" t="s">
        <v>85</v>
      </c>
      <c r="C177" s="32">
        <v>14.4</v>
      </c>
      <c r="D177" s="32">
        <v>7.4</v>
      </c>
      <c r="E177" s="32">
        <v>43</v>
      </c>
      <c r="F177" s="32">
        <v>382</v>
      </c>
      <c r="G177" s="32" t="s">
        <v>20</v>
      </c>
      <c r="I177" s="11"/>
      <c r="J177" s="37"/>
      <c r="K177" s="10"/>
      <c r="L177" s="10"/>
      <c r="M177" s="10"/>
      <c r="N177" s="10"/>
      <c r="O177" s="32"/>
    </row>
    <row r="178" spans="1:7" ht="2.25" customHeight="1">
      <c r="A178" s="44"/>
      <c r="B178" s="32"/>
      <c r="C178" s="32"/>
      <c r="D178" s="32"/>
      <c r="E178" s="32"/>
      <c r="F178" s="32"/>
      <c r="G178" s="32"/>
    </row>
    <row r="179" spans="1:7" ht="15">
      <c r="A179" s="45" t="s">
        <v>65</v>
      </c>
      <c r="B179" s="32">
        <v>200</v>
      </c>
      <c r="C179" s="32">
        <v>0.34</v>
      </c>
      <c r="D179" s="32">
        <v>0.02</v>
      </c>
      <c r="E179" s="32">
        <v>24.53</v>
      </c>
      <c r="F179" s="32">
        <v>95</v>
      </c>
      <c r="G179" s="32" t="s">
        <v>23</v>
      </c>
    </row>
    <row r="180" spans="1:7" ht="15">
      <c r="A180" s="46" t="s">
        <v>28</v>
      </c>
      <c r="B180" s="36">
        <v>50</v>
      </c>
      <c r="C180" s="36">
        <v>3.9</v>
      </c>
      <c r="D180" s="36">
        <v>1.05</v>
      </c>
      <c r="E180" s="36">
        <v>26.5</v>
      </c>
      <c r="F180" s="36">
        <v>132.5</v>
      </c>
      <c r="G180" s="32" t="s">
        <v>93</v>
      </c>
    </row>
    <row r="181" spans="1:7" ht="15">
      <c r="A181" s="53" t="s">
        <v>17</v>
      </c>
      <c r="B181" s="17">
        <v>500</v>
      </c>
      <c r="C181" s="54">
        <f>SUM(C177:C180)</f>
        <v>18.64</v>
      </c>
      <c r="D181" s="54">
        <f>SUM(D177:D180)</f>
        <v>8.47</v>
      </c>
      <c r="E181" s="54">
        <f>SUM(E177:E180)</f>
        <v>94.03</v>
      </c>
      <c r="F181" s="54">
        <f>SUM(F177:F180)</f>
        <v>609.5</v>
      </c>
      <c r="G181" s="17"/>
    </row>
    <row r="182" spans="1:7" ht="15">
      <c r="A182" s="49" t="s">
        <v>1</v>
      </c>
      <c r="B182" s="32"/>
      <c r="C182" s="50"/>
      <c r="D182" s="50"/>
      <c r="E182" s="50"/>
      <c r="F182" s="50"/>
      <c r="G182" s="32"/>
    </row>
    <row r="183" spans="1:7" ht="15">
      <c r="A183" s="45" t="s">
        <v>108</v>
      </c>
      <c r="B183" s="32">
        <v>60</v>
      </c>
      <c r="C183" s="32">
        <v>0.48</v>
      </c>
      <c r="D183" s="32">
        <v>0.06</v>
      </c>
      <c r="E183" s="32">
        <v>1.08</v>
      </c>
      <c r="F183" s="32">
        <v>14</v>
      </c>
      <c r="G183" s="16"/>
    </row>
    <row r="184" spans="1:7" ht="26.25" customHeight="1">
      <c r="A184" s="51" t="s">
        <v>119</v>
      </c>
      <c r="B184" s="18" t="s">
        <v>79</v>
      </c>
      <c r="C184" s="18">
        <v>3.75</v>
      </c>
      <c r="D184" s="18">
        <v>4.1</v>
      </c>
      <c r="E184" s="18">
        <v>8.02</v>
      </c>
      <c r="F184" s="18">
        <v>166.46</v>
      </c>
      <c r="G184" s="18" t="s">
        <v>35</v>
      </c>
    </row>
    <row r="185" spans="1:7" ht="15">
      <c r="A185" s="45" t="s">
        <v>49</v>
      </c>
      <c r="B185" s="32">
        <v>200</v>
      </c>
      <c r="C185" s="32">
        <v>15.5</v>
      </c>
      <c r="D185" s="32">
        <v>16.77</v>
      </c>
      <c r="E185" s="32">
        <v>48.8</v>
      </c>
      <c r="F185" s="32">
        <v>404</v>
      </c>
      <c r="G185" s="32" t="s">
        <v>99</v>
      </c>
    </row>
    <row r="186" spans="1:7" ht="15">
      <c r="A186" s="45" t="s">
        <v>19</v>
      </c>
      <c r="B186" s="16">
        <v>200</v>
      </c>
      <c r="C186" s="16">
        <v>0.07</v>
      </c>
      <c r="D186" s="16">
        <v>0.02</v>
      </c>
      <c r="E186" s="16">
        <v>15</v>
      </c>
      <c r="F186" s="16">
        <v>60</v>
      </c>
      <c r="G186" s="16" t="s">
        <v>21</v>
      </c>
    </row>
    <row r="187" spans="1:7" ht="15">
      <c r="A187" s="45" t="s">
        <v>46</v>
      </c>
      <c r="B187" s="32">
        <v>60</v>
      </c>
      <c r="C187" s="36">
        <v>5.2</v>
      </c>
      <c r="D187" s="32">
        <v>0.8</v>
      </c>
      <c r="E187" s="32">
        <v>24.6</v>
      </c>
      <c r="F187" s="32">
        <v>130</v>
      </c>
      <c r="G187" s="32" t="s">
        <v>93</v>
      </c>
    </row>
    <row r="188" spans="1:7" ht="15">
      <c r="A188" s="47" t="s">
        <v>2</v>
      </c>
      <c r="B188" s="17">
        <v>780</v>
      </c>
      <c r="C188" s="17">
        <f>SUM(C183:C187)</f>
        <v>25</v>
      </c>
      <c r="D188" s="17">
        <f>SUM(D183:D187)</f>
        <v>21.75</v>
      </c>
      <c r="E188" s="17">
        <f>SUM(E183:E187)</f>
        <v>97.5</v>
      </c>
      <c r="F188" s="17">
        <f>SUM(F183:F187)</f>
        <v>774.46</v>
      </c>
      <c r="G188" s="17"/>
    </row>
    <row r="189" spans="1:7" ht="15">
      <c r="A189" s="47" t="s">
        <v>3</v>
      </c>
      <c r="B189" s="15"/>
      <c r="C189" s="22">
        <f>C181+C188</f>
        <v>43.64</v>
      </c>
      <c r="D189" s="22">
        <f>D181+D188</f>
        <v>30.22</v>
      </c>
      <c r="E189" s="22">
        <f>E181+E188</f>
        <v>191.53</v>
      </c>
      <c r="F189" s="22">
        <f>F181+F188</f>
        <v>1383.96</v>
      </c>
      <c r="G189" s="15"/>
    </row>
    <row r="190" spans="1:7" ht="15">
      <c r="A190" s="47"/>
      <c r="B190" s="17"/>
      <c r="C190" s="17"/>
      <c r="D190" s="17"/>
      <c r="E190" s="17"/>
      <c r="F190" s="17"/>
      <c r="G190" s="17"/>
    </row>
    <row r="191" spans="1:7" ht="18" customHeight="1">
      <c r="A191" s="45"/>
      <c r="B191" s="32"/>
      <c r="C191" s="32"/>
      <c r="D191" s="32"/>
      <c r="E191" s="32"/>
      <c r="F191" s="32"/>
      <c r="G191" s="32"/>
    </row>
    <row r="192" spans="1:7" ht="15">
      <c r="A192" s="60" t="s">
        <v>57</v>
      </c>
      <c r="B192" s="60"/>
      <c r="C192" s="60"/>
      <c r="D192" s="60"/>
      <c r="E192" s="60"/>
      <c r="F192" s="60"/>
      <c r="G192" s="60"/>
    </row>
    <row r="193" spans="1:7" ht="15">
      <c r="A193" s="61" t="s">
        <v>58</v>
      </c>
      <c r="B193" s="61"/>
      <c r="C193" s="61"/>
      <c r="D193" s="61"/>
      <c r="E193" s="61"/>
      <c r="F193" s="61"/>
      <c r="G193" s="61"/>
    </row>
    <row r="194" spans="1:7" ht="15">
      <c r="A194" s="61" t="s">
        <v>59</v>
      </c>
      <c r="B194" s="61"/>
      <c r="C194" s="61"/>
      <c r="D194" s="61"/>
      <c r="E194" s="61"/>
      <c r="F194" s="61"/>
      <c r="G194" s="61"/>
    </row>
    <row r="195" spans="1:7" ht="15">
      <c r="A195" s="61" t="s">
        <v>83</v>
      </c>
      <c r="B195" s="61"/>
      <c r="C195" s="61"/>
      <c r="D195" s="61"/>
      <c r="E195" s="61"/>
      <c r="F195" s="61"/>
      <c r="G195" s="61"/>
    </row>
    <row r="196" spans="1:7" ht="15">
      <c r="A196" s="60" t="s">
        <v>82</v>
      </c>
      <c r="B196" s="60"/>
      <c r="C196" s="60"/>
      <c r="D196" s="60"/>
      <c r="E196" s="60"/>
      <c r="F196" s="60"/>
      <c r="G196" s="60"/>
    </row>
    <row r="197" spans="1:7" ht="15">
      <c r="A197" s="61" t="s">
        <v>60</v>
      </c>
      <c r="B197" s="46"/>
      <c r="C197" s="46"/>
      <c r="D197" s="62"/>
      <c r="E197" s="63"/>
      <c r="F197" s="62"/>
      <c r="G197" s="64"/>
    </row>
    <row r="198" spans="1:7" ht="15">
      <c r="A198" s="62" t="s">
        <v>61</v>
      </c>
      <c r="B198" s="62"/>
      <c r="C198" s="62"/>
      <c r="D198" s="62"/>
      <c r="E198" s="63"/>
      <c r="F198" s="62"/>
      <c r="G198" s="64"/>
    </row>
    <row r="199" spans="1:7" ht="7.5" customHeight="1">
      <c r="A199" s="55"/>
      <c r="B199" s="46"/>
      <c r="C199" s="46"/>
      <c r="D199" s="46"/>
      <c r="E199" s="62"/>
      <c r="F199" s="63"/>
      <c r="G199" s="62"/>
    </row>
  </sheetData>
  <sheetProtection/>
  <printOptions gridLines="1"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41"/>
  <sheetViews>
    <sheetView tabSelected="1" zoomScalePageLayoutView="0" workbookViewId="0" topLeftCell="A16">
      <selection activeCell="B23" sqref="B23:J41"/>
    </sheetView>
  </sheetViews>
  <sheetFormatPr defaultColWidth="9.140625" defaultRowHeight="15"/>
  <cols>
    <col min="1" max="1" width="0.85546875" style="0" customWidth="1"/>
    <col min="5" max="5" width="16.8515625" style="0" customWidth="1"/>
    <col min="6" max="6" width="11.421875" style="0" customWidth="1"/>
    <col min="10" max="10" width="13.140625" style="0" customWidth="1"/>
  </cols>
  <sheetData>
    <row r="2" spans="2:10" ht="15.75">
      <c r="B2" s="23" t="s">
        <v>53</v>
      </c>
      <c r="C2" s="23"/>
      <c r="D2" s="23"/>
      <c r="E2" s="23"/>
      <c r="F2" s="23" t="s">
        <v>103</v>
      </c>
      <c r="G2" s="23"/>
      <c r="H2" s="23"/>
      <c r="I2" s="23"/>
      <c r="J2" s="23"/>
    </row>
    <row r="3" spans="2:10" ht="15.75">
      <c r="B3" s="23" t="s">
        <v>62</v>
      </c>
      <c r="C3" s="23"/>
      <c r="D3" s="23"/>
      <c r="E3" s="23"/>
      <c r="F3" s="65" t="s">
        <v>102</v>
      </c>
      <c r="G3" s="65"/>
      <c r="H3" s="65"/>
      <c r="I3" s="65"/>
      <c r="J3" s="65"/>
    </row>
    <row r="4" spans="2:10" ht="15.75">
      <c r="B4" s="23"/>
      <c r="C4" s="23"/>
      <c r="D4" s="23"/>
      <c r="E4" s="23"/>
      <c r="F4" s="65"/>
      <c r="G4" s="65"/>
      <c r="H4" s="65"/>
      <c r="I4" s="65"/>
      <c r="J4" s="65"/>
    </row>
    <row r="5" spans="2:10" ht="15.75">
      <c r="B5" s="23" t="s">
        <v>54</v>
      </c>
      <c r="C5" s="23"/>
      <c r="D5" s="23"/>
      <c r="E5" s="23"/>
      <c r="F5" s="24" t="s">
        <v>63</v>
      </c>
      <c r="G5" s="25"/>
      <c r="H5" s="26"/>
      <c r="I5" s="26"/>
      <c r="J5" s="26"/>
    </row>
    <row r="6" spans="2:10" ht="15.75">
      <c r="B6" s="23" t="s">
        <v>129</v>
      </c>
      <c r="C6" s="23"/>
      <c r="D6" s="23"/>
      <c r="E6" s="23"/>
      <c r="F6" s="66" t="s">
        <v>130</v>
      </c>
      <c r="G6" s="66"/>
      <c r="H6" s="66"/>
      <c r="I6" s="66"/>
      <c r="J6" s="66"/>
    </row>
    <row r="7" spans="2:10" ht="15.75">
      <c r="B7" s="28"/>
      <c r="C7" s="28"/>
      <c r="D7" s="28"/>
      <c r="E7" s="28"/>
      <c r="F7" s="26"/>
      <c r="G7" s="29"/>
      <c r="H7" s="26"/>
      <c r="I7" s="26"/>
      <c r="J7" s="26"/>
    </row>
    <row r="8" spans="2:10" ht="15.75">
      <c r="B8" s="28"/>
      <c r="C8" s="28"/>
      <c r="D8" s="28"/>
      <c r="E8" s="28"/>
      <c r="F8" s="26"/>
      <c r="G8" s="29"/>
      <c r="H8" s="26"/>
      <c r="I8" s="26"/>
      <c r="J8" s="26"/>
    </row>
    <row r="9" spans="2:10" ht="15.75">
      <c r="B9" s="28"/>
      <c r="C9" s="28"/>
      <c r="D9" s="28"/>
      <c r="E9" s="28"/>
      <c r="F9" s="26"/>
      <c r="G9" s="29"/>
      <c r="H9" s="26"/>
      <c r="I9" s="26"/>
      <c r="J9" s="26"/>
    </row>
    <row r="10" spans="2:10" ht="15.75">
      <c r="B10" s="28"/>
      <c r="C10" s="28"/>
      <c r="D10" s="28"/>
      <c r="E10" s="28"/>
      <c r="F10" s="26"/>
      <c r="G10" s="29"/>
      <c r="H10" s="26"/>
      <c r="I10" s="26"/>
      <c r="J10" s="26"/>
    </row>
    <row r="11" spans="2:10" ht="15.75">
      <c r="B11" s="28"/>
      <c r="C11" s="28"/>
      <c r="D11" s="28"/>
      <c r="E11" s="28"/>
      <c r="F11" s="26"/>
      <c r="G11" s="29"/>
      <c r="H11" s="26"/>
      <c r="I11" s="26"/>
      <c r="J11" s="26"/>
    </row>
    <row r="12" spans="2:10" ht="15.75">
      <c r="B12" s="28"/>
      <c r="C12" s="28"/>
      <c r="D12" s="28"/>
      <c r="E12" s="28"/>
      <c r="F12" s="26"/>
      <c r="G12" s="29"/>
      <c r="H12" s="26"/>
      <c r="I12" s="26"/>
      <c r="J12" s="26"/>
    </row>
    <row r="13" spans="2:10" ht="15.75">
      <c r="B13" s="28"/>
      <c r="C13" s="28"/>
      <c r="D13" s="28"/>
      <c r="E13" s="28"/>
      <c r="F13" s="26"/>
      <c r="G13" s="29"/>
      <c r="H13" s="26"/>
      <c r="I13" s="26"/>
      <c r="J13" s="26"/>
    </row>
    <row r="14" spans="2:10" ht="15.75" customHeight="1">
      <c r="B14" s="67" t="s">
        <v>55</v>
      </c>
      <c r="C14" s="67"/>
      <c r="D14" s="67"/>
      <c r="E14" s="67"/>
      <c r="F14" s="67"/>
      <c r="G14" s="67"/>
      <c r="H14" s="67"/>
      <c r="I14" s="67"/>
      <c r="J14" s="67"/>
    </row>
    <row r="15" spans="2:10" ht="15.75">
      <c r="B15" s="28"/>
      <c r="C15" s="66" t="s">
        <v>115</v>
      </c>
      <c r="D15" s="66"/>
      <c r="E15" s="66"/>
      <c r="F15" s="66"/>
      <c r="G15" s="66"/>
      <c r="H15" s="66"/>
      <c r="I15" s="66"/>
      <c r="J15" s="66"/>
    </row>
    <row r="16" spans="2:10" ht="15.75">
      <c r="B16" s="28"/>
      <c r="C16" s="27"/>
      <c r="D16" s="27"/>
      <c r="E16" s="27"/>
      <c r="F16" s="27"/>
      <c r="G16" s="27"/>
      <c r="H16" s="27"/>
      <c r="I16" s="27"/>
      <c r="J16" s="27"/>
    </row>
    <row r="17" spans="2:10" ht="15.75">
      <c r="B17" s="28"/>
      <c r="C17" s="27"/>
      <c r="D17" s="27"/>
      <c r="E17" s="27"/>
      <c r="F17" s="27"/>
      <c r="G17" s="27"/>
      <c r="H17" s="27"/>
      <c r="I17" s="27"/>
      <c r="J17" s="27"/>
    </row>
    <row r="18" spans="2:10" ht="15">
      <c r="B18" s="8"/>
      <c r="C18" s="30"/>
      <c r="D18" s="30"/>
      <c r="E18" s="30"/>
      <c r="F18" s="30"/>
      <c r="G18" s="30"/>
      <c r="H18" s="30"/>
      <c r="I18" s="30"/>
      <c r="J18" s="30"/>
    </row>
    <row r="19" spans="2:10" ht="15.75">
      <c r="B19" s="8"/>
      <c r="C19" s="68" t="s">
        <v>131</v>
      </c>
      <c r="D19" s="68"/>
      <c r="E19" s="68"/>
      <c r="F19" s="68"/>
      <c r="G19" s="68"/>
      <c r="H19" s="68"/>
      <c r="I19" s="68"/>
      <c r="J19" s="68"/>
    </row>
    <row r="20" spans="2:10" ht="15.75">
      <c r="B20" s="8"/>
      <c r="C20" s="31" t="s">
        <v>56</v>
      </c>
      <c r="D20" s="8"/>
      <c r="E20" s="8"/>
      <c r="F20" s="8"/>
      <c r="G20" s="8"/>
      <c r="H20" s="8"/>
      <c r="I20" s="8"/>
      <c r="J20" s="8"/>
    </row>
    <row r="23" spans="2:10" ht="15.75">
      <c r="B23" s="23" t="s">
        <v>53</v>
      </c>
      <c r="C23" s="23"/>
      <c r="D23" s="23"/>
      <c r="E23" s="23"/>
      <c r="F23" s="23" t="s">
        <v>103</v>
      </c>
      <c r="G23" s="23"/>
      <c r="H23" s="23"/>
      <c r="I23" s="23"/>
      <c r="J23" s="23"/>
    </row>
    <row r="24" spans="2:10" ht="15.75">
      <c r="B24" s="23" t="s">
        <v>62</v>
      </c>
      <c r="C24" s="23"/>
      <c r="D24" s="23"/>
      <c r="E24" s="23"/>
      <c r="F24" s="65" t="s">
        <v>102</v>
      </c>
      <c r="G24" s="65"/>
      <c r="H24" s="65"/>
      <c r="I24" s="65"/>
      <c r="J24" s="65"/>
    </row>
    <row r="25" spans="2:10" ht="15.75">
      <c r="B25" s="23"/>
      <c r="C25" s="23"/>
      <c r="D25" s="23"/>
      <c r="E25" s="23"/>
      <c r="F25" s="65"/>
      <c r="G25" s="65"/>
      <c r="H25" s="65"/>
      <c r="I25" s="65"/>
      <c r="J25" s="65"/>
    </row>
    <row r="26" spans="2:10" ht="15.75">
      <c r="B26" s="23" t="s">
        <v>54</v>
      </c>
      <c r="C26" s="23"/>
      <c r="D26" s="23"/>
      <c r="E26" s="23"/>
      <c r="F26" s="24" t="s">
        <v>63</v>
      </c>
      <c r="G26" s="25"/>
      <c r="H26" s="26"/>
      <c r="I26" s="26"/>
      <c r="J26" s="26"/>
    </row>
    <row r="27" spans="2:10" ht="15.75">
      <c r="B27" s="23" t="s">
        <v>129</v>
      </c>
      <c r="C27" s="23"/>
      <c r="D27" s="23"/>
      <c r="E27" s="23"/>
      <c r="F27" s="66" t="s">
        <v>130</v>
      </c>
      <c r="G27" s="66"/>
      <c r="H27" s="66"/>
      <c r="I27" s="66"/>
      <c r="J27" s="66"/>
    </row>
    <row r="28" spans="2:10" ht="15.75">
      <c r="B28" s="28"/>
      <c r="C28" s="28"/>
      <c r="D28" s="28"/>
      <c r="E28" s="28"/>
      <c r="F28" s="26"/>
      <c r="G28" s="29"/>
      <c r="H28" s="26"/>
      <c r="I28" s="26"/>
      <c r="J28" s="26"/>
    </row>
    <row r="29" spans="2:10" ht="15.75">
      <c r="B29" s="28"/>
      <c r="C29" s="28"/>
      <c r="D29" s="28"/>
      <c r="E29" s="28"/>
      <c r="F29" s="26"/>
      <c r="G29" s="29"/>
      <c r="H29" s="26"/>
      <c r="I29" s="26"/>
      <c r="J29" s="26"/>
    </row>
    <row r="30" spans="2:10" ht="15.75">
      <c r="B30" s="28"/>
      <c r="C30" s="28"/>
      <c r="D30" s="28"/>
      <c r="E30" s="28"/>
      <c r="F30" s="26"/>
      <c r="G30" s="29"/>
      <c r="H30" s="26"/>
      <c r="I30" s="26"/>
      <c r="J30" s="26"/>
    </row>
    <row r="31" spans="2:10" ht="15.75">
      <c r="B31" s="28"/>
      <c r="C31" s="28"/>
      <c r="D31" s="28"/>
      <c r="E31" s="28"/>
      <c r="F31" s="26"/>
      <c r="G31" s="29"/>
      <c r="H31" s="26"/>
      <c r="I31" s="26"/>
      <c r="J31" s="26"/>
    </row>
    <row r="32" spans="2:10" ht="15.75">
      <c r="B32" s="28"/>
      <c r="C32" s="28"/>
      <c r="D32" s="28"/>
      <c r="E32" s="28"/>
      <c r="F32" s="26"/>
      <c r="G32" s="29"/>
      <c r="H32" s="26"/>
      <c r="I32" s="26"/>
      <c r="J32" s="26"/>
    </row>
    <row r="33" spans="2:10" ht="15.75">
      <c r="B33" s="28"/>
      <c r="C33" s="28"/>
      <c r="D33" s="28"/>
      <c r="E33" s="28"/>
      <c r="F33" s="26"/>
      <c r="G33" s="29"/>
      <c r="H33" s="26"/>
      <c r="I33" s="26"/>
      <c r="J33" s="26"/>
    </row>
    <row r="34" spans="2:10" ht="15.75">
      <c r="B34" s="28"/>
      <c r="C34" s="28"/>
      <c r="D34" s="28"/>
      <c r="E34" s="28"/>
      <c r="F34" s="26"/>
      <c r="G34" s="29"/>
      <c r="H34" s="26"/>
      <c r="I34" s="26"/>
      <c r="J34" s="26"/>
    </row>
    <row r="35" spans="2:10" ht="15.75" customHeight="1">
      <c r="B35" s="67" t="s">
        <v>55</v>
      </c>
      <c r="C35" s="67"/>
      <c r="D35" s="67"/>
      <c r="E35" s="67"/>
      <c r="F35" s="67"/>
      <c r="G35" s="67"/>
      <c r="H35" s="67"/>
      <c r="I35" s="67"/>
      <c r="J35" s="67"/>
    </row>
    <row r="36" spans="2:10" ht="15.75">
      <c r="B36" s="28"/>
      <c r="C36" s="66" t="s">
        <v>115</v>
      </c>
      <c r="D36" s="66"/>
      <c r="E36" s="66"/>
      <c r="F36" s="66"/>
      <c r="G36" s="66"/>
      <c r="H36" s="66"/>
      <c r="I36" s="66"/>
      <c r="J36" s="66"/>
    </row>
    <row r="37" spans="2:10" ht="15.75">
      <c r="B37" s="28"/>
      <c r="C37" s="27"/>
      <c r="D37" s="27"/>
      <c r="E37" s="27"/>
      <c r="F37" s="27"/>
      <c r="G37" s="27"/>
      <c r="H37" s="27"/>
      <c r="I37" s="27"/>
      <c r="J37" s="27"/>
    </row>
    <row r="38" spans="2:10" ht="15.75">
      <c r="B38" s="28"/>
      <c r="C38" s="27"/>
      <c r="D38" s="27"/>
      <c r="E38" s="27"/>
      <c r="F38" s="27"/>
      <c r="G38" s="27"/>
      <c r="H38" s="27"/>
      <c r="I38" s="27"/>
      <c r="J38" s="27"/>
    </row>
    <row r="39" spans="2:10" ht="15">
      <c r="B39" s="8"/>
      <c r="C39" s="30"/>
      <c r="D39" s="30"/>
      <c r="E39" s="30"/>
      <c r="F39" s="30"/>
      <c r="G39" s="30"/>
      <c r="H39" s="30"/>
      <c r="I39" s="30"/>
      <c r="J39" s="30"/>
    </row>
    <row r="40" spans="2:10" ht="15.75">
      <c r="B40" s="8"/>
      <c r="C40" s="68" t="s">
        <v>131</v>
      </c>
      <c r="D40" s="68"/>
      <c r="E40" s="68"/>
      <c r="F40" s="68"/>
      <c r="G40" s="68"/>
      <c r="H40" s="68"/>
      <c r="I40" s="68"/>
      <c r="J40" s="68"/>
    </row>
    <row r="41" spans="2:10" ht="15.75">
      <c r="B41" s="8"/>
      <c r="C41" s="31" t="s">
        <v>77</v>
      </c>
      <c r="D41" s="8"/>
      <c r="E41" s="8"/>
      <c r="F41" s="8"/>
      <c r="G41" s="8"/>
      <c r="H41" s="8"/>
      <c r="I41" s="8"/>
      <c r="J41" s="8"/>
    </row>
  </sheetData>
  <sheetProtection/>
  <mergeCells count="12">
    <mergeCell ref="F3:J3"/>
    <mergeCell ref="F4:J4"/>
    <mergeCell ref="F6:J6"/>
    <mergeCell ref="C15:J15"/>
    <mergeCell ref="C19:J19"/>
    <mergeCell ref="B14:J14"/>
    <mergeCell ref="F24:J24"/>
    <mergeCell ref="F25:J25"/>
    <mergeCell ref="F27:J27"/>
    <mergeCell ref="B35:J35"/>
    <mergeCell ref="C36:J36"/>
    <mergeCell ref="C40:J40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3">
      <selection activeCell="P27" sqref="P27"/>
    </sheetView>
  </sheetViews>
  <sheetFormatPr defaultColWidth="9.140625" defaultRowHeight="15"/>
  <cols>
    <col min="9" max="9" width="17.28125" style="0" customWidth="1"/>
  </cols>
  <sheetData>
    <row r="1" spans="1:9" ht="15.75">
      <c r="A1" s="23" t="s">
        <v>53</v>
      </c>
      <c r="B1" s="23"/>
      <c r="C1" s="23"/>
      <c r="D1" s="23"/>
      <c r="E1" s="23" t="s">
        <v>103</v>
      </c>
      <c r="F1" s="23"/>
      <c r="G1" s="23"/>
      <c r="H1" s="23"/>
      <c r="I1" s="23"/>
    </row>
    <row r="2" spans="1:9" ht="15.75">
      <c r="A2" s="23" t="s">
        <v>62</v>
      </c>
      <c r="B2" s="23"/>
      <c r="C2" s="23"/>
      <c r="D2" s="23"/>
      <c r="E2" s="65" t="s">
        <v>102</v>
      </c>
      <c r="F2" s="65"/>
      <c r="G2" s="65"/>
      <c r="H2" s="65"/>
      <c r="I2" s="65"/>
    </row>
    <row r="3" spans="1:9" ht="15.75">
      <c r="A3" s="23"/>
      <c r="B3" s="23"/>
      <c r="C3" s="23"/>
      <c r="D3" s="23"/>
      <c r="E3" s="65"/>
      <c r="F3" s="65"/>
      <c r="G3" s="65"/>
      <c r="H3" s="65"/>
      <c r="I3" s="65"/>
    </row>
    <row r="4" spans="1:9" ht="15.75">
      <c r="A4" s="23" t="s">
        <v>54</v>
      </c>
      <c r="B4" s="23"/>
      <c r="C4" s="23"/>
      <c r="D4" s="23"/>
      <c r="E4" s="24" t="s">
        <v>63</v>
      </c>
      <c r="F4" s="25"/>
      <c r="G4" s="26"/>
      <c r="H4" s="26"/>
      <c r="I4" s="26"/>
    </row>
    <row r="5" spans="1:9" ht="15.75">
      <c r="A5" s="23" t="s">
        <v>100</v>
      </c>
      <c r="B5" s="23"/>
      <c r="C5" s="23"/>
      <c r="D5" s="23"/>
      <c r="E5" s="66" t="s">
        <v>101</v>
      </c>
      <c r="F5" s="66"/>
      <c r="G5" s="66"/>
      <c r="H5" s="66"/>
      <c r="I5" s="66"/>
    </row>
    <row r="6" spans="1:9" ht="15.75">
      <c r="A6" s="28"/>
      <c r="B6" s="28"/>
      <c r="C6" s="28"/>
      <c r="D6" s="28"/>
      <c r="E6" s="26"/>
      <c r="F6" s="29"/>
      <c r="G6" s="26"/>
      <c r="H6" s="26"/>
      <c r="I6" s="26"/>
    </row>
    <row r="7" spans="1:9" ht="15.75">
      <c r="A7" s="28"/>
      <c r="B7" s="28"/>
      <c r="C7" s="28"/>
      <c r="D7" s="28"/>
      <c r="E7" s="26"/>
      <c r="F7" s="29"/>
      <c r="G7" s="26"/>
      <c r="H7" s="26"/>
      <c r="I7" s="26"/>
    </row>
    <row r="8" spans="1:9" ht="15.75">
      <c r="A8" s="28"/>
      <c r="B8" s="28"/>
      <c r="C8" s="28"/>
      <c r="D8" s="28"/>
      <c r="E8" s="26"/>
      <c r="F8" s="29"/>
      <c r="G8" s="26"/>
      <c r="H8" s="26"/>
      <c r="I8" s="26"/>
    </row>
    <row r="9" spans="1:9" ht="15.75">
      <c r="A9" s="28"/>
      <c r="B9" s="28"/>
      <c r="C9" s="28"/>
      <c r="D9" s="28"/>
      <c r="E9" s="26"/>
      <c r="F9" s="29"/>
      <c r="G9" s="26"/>
      <c r="H9" s="26"/>
      <c r="I9" s="26"/>
    </row>
    <row r="10" spans="1:9" ht="15.75">
      <c r="A10" s="28"/>
      <c r="B10" s="28"/>
      <c r="C10" s="28"/>
      <c r="D10" s="28"/>
      <c r="E10" s="26"/>
      <c r="F10" s="29"/>
      <c r="G10" s="26"/>
      <c r="H10" s="26"/>
      <c r="I10" s="26"/>
    </row>
    <row r="11" spans="1:9" ht="15.75">
      <c r="A11" s="28"/>
      <c r="B11" s="28"/>
      <c r="C11" s="28"/>
      <c r="D11" s="28"/>
      <c r="E11" s="26"/>
      <c r="F11" s="29"/>
      <c r="G11" s="26"/>
      <c r="H11" s="26"/>
      <c r="I11" s="26"/>
    </row>
    <row r="12" spans="1:9" ht="15.75">
      <c r="A12" s="28"/>
      <c r="B12" s="28"/>
      <c r="C12" s="28"/>
      <c r="D12" s="28"/>
      <c r="E12" s="26"/>
      <c r="F12" s="29"/>
      <c r="G12" s="26"/>
      <c r="H12" s="26"/>
      <c r="I12" s="26"/>
    </row>
    <row r="13" spans="1:9" ht="15.75">
      <c r="A13" s="67" t="s">
        <v>55</v>
      </c>
      <c r="B13" s="67"/>
      <c r="C13" s="67"/>
      <c r="D13" s="67"/>
      <c r="E13" s="67"/>
      <c r="F13" s="67"/>
      <c r="G13" s="67"/>
      <c r="H13" s="67"/>
      <c r="I13" s="67"/>
    </row>
    <row r="14" spans="1:9" ht="15.75">
      <c r="A14" s="28"/>
      <c r="B14" s="66" t="s">
        <v>104</v>
      </c>
      <c r="C14" s="66"/>
      <c r="D14" s="66"/>
      <c r="E14" s="66"/>
      <c r="F14" s="66"/>
      <c r="G14" s="66"/>
      <c r="H14" s="66"/>
      <c r="I14" s="66"/>
    </row>
    <row r="15" spans="1:9" ht="15.75">
      <c r="A15" s="28"/>
      <c r="B15" s="27"/>
      <c r="C15" s="27"/>
      <c r="D15" s="27"/>
      <c r="E15" s="27"/>
      <c r="F15" s="27"/>
      <c r="G15" s="27"/>
      <c r="H15" s="27"/>
      <c r="I15" s="27"/>
    </row>
    <row r="16" spans="1:9" ht="15.75">
      <c r="A16" s="28"/>
      <c r="B16" s="27"/>
      <c r="C16" s="27"/>
      <c r="D16" s="27"/>
      <c r="E16" s="27"/>
      <c r="F16" s="27"/>
      <c r="G16" s="27"/>
      <c r="H16" s="27"/>
      <c r="I16" s="27"/>
    </row>
    <row r="17" spans="1:9" ht="15">
      <c r="A17" s="8"/>
      <c r="B17" s="30"/>
      <c r="C17" s="30"/>
      <c r="D17" s="30"/>
      <c r="E17" s="30"/>
      <c r="F17" s="30"/>
      <c r="G17" s="30"/>
      <c r="H17" s="30"/>
      <c r="I17" s="30"/>
    </row>
    <row r="18" spans="1:9" ht="15.75">
      <c r="A18" s="8"/>
      <c r="B18" s="68" t="s">
        <v>64</v>
      </c>
      <c r="C18" s="68"/>
      <c r="D18" s="68"/>
      <c r="E18" s="68"/>
      <c r="F18" s="68"/>
      <c r="G18" s="68"/>
      <c r="H18" s="68"/>
      <c r="I18" s="68"/>
    </row>
    <row r="19" spans="1:9" ht="15.75">
      <c r="A19" s="8"/>
      <c r="B19" s="31" t="s">
        <v>56</v>
      </c>
      <c r="C19" s="8"/>
      <c r="D19" s="8"/>
      <c r="E19" s="8"/>
      <c r="F19" s="8"/>
      <c r="G19" s="8"/>
      <c r="H19" s="8"/>
      <c r="I19" s="8"/>
    </row>
    <row r="22" spans="1:9" ht="15.75">
      <c r="A22" s="23" t="s">
        <v>53</v>
      </c>
      <c r="B22" s="23"/>
      <c r="C22" s="23"/>
      <c r="D22" s="23"/>
      <c r="E22" s="23" t="s">
        <v>103</v>
      </c>
      <c r="F22" s="23"/>
      <c r="G22" s="23"/>
      <c r="H22" s="23"/>
      <c r="I22" s="23"/>
    </row>
    <row r="23" spans="1:9" ht="15.75">
      <c r="A23" s="23" t="s">
        <v>62</v>
      </c>
      <c r="B23" s="23"/>
      <c r="C23" s="23"/>
      <c r="D23" s="23"/>
      <c r="E23" s="65" t="s">
        <v>102</v>
      </c>
      <c r="F23" s="65"/>
      <c r="G23" s="65"/>
      <c r="H23" s="65"/>
      <c r="I23" s="65"/>
    </row>
    <row r="24" spans="1:9" ht="15.75">
      <c r="A24" s="23"/>
      <c r="B24" s="23"/>
      <c r="C24" s="23"/>
      <c r="D24" s="23"/>
      <c r="E24" s="65"/>
      <c r="F24" s="65"/>
      <c r="G24" s="65"/>
      <c r="H24" s="65"/>
      <c r="I24" s="65"/>
    </row>
    <row r="25" spans="1:9" ht="15.75">
      <c r="A25" s="23" t="s">
        <v>54</v>
      </c>
      <c r="B25" s="23"/>
      <c r="C25" s="23"/>
      <c r="D25" s="23"/>
      <c r="E25" s="24" t="s">
        <v>63</v>
      </c>
      <c r="F25" s="25"/>
      <c r="G25" s="26"/>
      <c r="H25" s="26"/>
      <c r="I25" s="26"/>
    </row>
    <row r="26" spans="1:9" ht="15.75">
      <c r="A26" s="23" t="s">
        <v>100</v>
      </c>
      <c r="B26" s="23"/>
      <c r="C26" s="23"/>
      <c r="D26" s="23"/>
      <c r="E26" s="66" t="s">
        <v>101</v>
      </c>
      <c r="F26" s="66"/>
      <c r="G26" s="66"/>
      <c r="H26" s="66"/>
      <c r="I26" s="66"/>
    </row>
    <row r="27" spans="1:9" ht="15.75">
      <c r="A27" s="28"/>
      <c r="B27" s="28"/>
      <c r="C27" s="28"/>
      <c r="D27" s="28"/>
      <c r="E27" s="26"/>
      <c r="F27" s="29"/>
      <c r="G27" s="26"/>
      <c r="H27" s="26"/>
      <c r="I27" s="26"/>
    </row>
    <row r="28" spans="1:9" ht="15.75">
      <c r="A28" s="28"/>
      <c r="B28" s="28"/>
      <c r="C28" s="28"/>
      <c r="D28" s="28"/>
      <c r="E28" s="26"/>
      <c r="F28" s="29"/>
      <c r="G28" s="26"/>
      <c r="H28" s="26"/>
      <c r="I28" s="26"/>
    </row>
    <row r="29" spans="1:9" ht="15.75">
      <c r="A29" s="28"/>
      <c r="B29" s="28"/>
      <c r="C29" s="28"/>
      <c r="D29" s="28"/>
      <c r="E29" s="26"/>
      <c r="F29" s="29"/>
      <c r="G29" s="26"/>
      <c r="H29" s="26"/>
      <c r="I29" s="26"/>
    </row>
    <row r="30" spans="1:9" ht="15.75">
      <c r="A30" s="28"/>
      <c r="B30" s="28"/>
      <c r="C30" s="28"/>
      <c r="D30" s="28"/>
      <c r="E30" s="26"/>
      <c r="F30" s="29"/>
      <c r="G30" s="26"/>
      <c r="H30" s="26"/>
      <c r="I30" s="26"/>
    </row>
    <row r="31" spans="1:9" ht="15.75">
      <c r="A31" s="28"/>
      <c r="B31" s="28"/>
      <c r="C31" s="28"/>
      <c r="D31" s="28"/>
      <c r="E31" s="26"/>
      <c r="F31" s="29"/>
      <c r="G31" s="26"/>
      <c r="H31" s="26"/>
      <c r="I31" s="26"/>
    </row>
    <row r="32" spans="1:9" ht="15.75">
      <c r="A32" s="28"/>
      <c r="B32" s="28"/>
      <c r="C32" s="28"/>
      <c r="D32" s="28"/>
      <c r="E32" s="26"/>
      <c r="F32" s="29"/>
      <c r="G32" s="26"/>
      <c r="H32" s="26"/>
      <c r="I32" s="26"/>
    </row>
    <row r="33" spans="1:9" ht="15.75">
      <c r="A33" s="28"/>
      <c r="B33" s="28"/>
      <c r="C33" s="28"/>
      <c r="D33" s="28"/>
      <c r="E33" s="26"/>
      <c r="F33" s="29"/>
      <c r="G33" s="26"/>
      <c r="H33" s="26"/>
      <c r="I33" s="26"/>
    </row>
    <row r="34" spans="1:9" ht="15.75">
      <c r="A34" s="67" t="s">
        <v>55</v>
      </c>
      <c r="B34" s="67"/>
      <c r="C34" s="67"/>
      <c r="D34" s="67"/>
      <c r="E34" s="67"/>
      <c r="F34" s="67"/>
      <c r="G34" s="67"/>
      <c r="H34" s="67"/>
      <c r="I34" s="67"/>
    </row>
    <row r="35" spans="1:9" ht="15.75">
      <c r="A35" s="28"/>
      <c r="B35" s="66" t="s">
        <v>104</v>
      </c>
      <c r="C35" s="66"/>
      <c r="D35" s="66"/>
      <c r="E35" s="66"/>
      <c r="F35" s="66"/>
      <c r="G35" s="66"/>
      <c r="H35" s="66"/>
      <c r="I35" s="66"/>
    </row>
    <row r="36" spans="1:9" ht="15.75">
      <c r="A36" s="28"/>
      <c r="B36" s="27"/>
      <c r="C36" s="27"/>
      <c r="D36" s="27"/>
      <c r="E36" s="27"/>
      <c r="F36" s="27"/>
      <c r="G36" s="27"/>
      <c r="H36" s="27"/>
      <c r="I36" s="27"/>
    </row>
    <row r="37" spans="1:9" ht="15.75">
      <c r="A37" s="28"/>
      <c r="B37" s="27"/>
      <c r="C37" s="27"/>
      <c r="D37" s="27"/>
      <c r="E37" s="27"/>
      <c r="F37" s="27"/>
      <c r="G37" s="27"/>
      <c r="H37" s="27"/>
      <c r="I37" s="27"/>
    </row>
    <row r="38" spans="1:9" ht="15">
      <c r="A38" s="8"/>
      <c r="B38" s="30"/>
      <c r="C38" s="30"/>
      <c r="D38" s="30"/>
      <c r="E38" s="30"/>
      <c r="F38" s="30"/>
      <c r="G38" s="30"/>
      <c r="H38" s="30"/>
      <c r="I38" s="30"/>
    </row>
    <row r="39" spans="1:9" ht="15.75">
      <c r="A39" s="8"/>
      <c r="B39" s="68" t="s">
        <v>64</v>
      </c>
      <c r="C39" s="68"/>
      <c r="D39" s="68"/>
      <c r="E39" s="68"/>
      <c r="F39" s="68"/>
      <c r="G39" s="68"/>
      <c r="H39" s="68"/>
      <c r="I39" s="68"/>
    </row>
    <row r="40" spans="1:9" ht="15.75">
      <c r="A40" s="8"/>
      <c r="B40" s="31" t="s">
        <v>77</v>
      </c>
      <c r="C40" s="8"/>
      <c r="D40" s="8"/>
      <c r="E40" s="8"/>
      <c r="F40" s="8"/>
      <c r="G40" s="8"/>
      <c r="H40" s="8"/>
      <c r="I40" s="8"/>
    </row>
  </sheetData>
  <sheetProtection/>
  <mergeCells count="12">
    <mergeCell ref="E23:I23"/>
    <mergeCell ref="E24:I24"/>
    <mergeCell ref="E26:I26"/>
    <mergeCell ref="A34:I34"/>
    <mergeCell ref="B35:I35"/>
    <mergeCell ref="B39:I39"/>
    <mergeCell ref="E2:I2"/>
    <mergeCell ref="E3:I3"/>
    <mergeCell ref="E5:I5"/>
    <mergeCell ref="A13:I13"/>
    <mergeCell ref="B14:I14"/>
    <mergeCell ref="B18:I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2024-03-03T13:58:40Z</dcterms:modified>
  <cp:category/>
  <cp:version/>
  <cp:contentType/>
  <cp:contentStatus/>
</cp:coreProperties>
</file>